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<sst xmlns="http://schemas.openxmlformats.org/spreadsheetml/2006/main" count="1028" uniqueCount="342">
  <si>
    <t>2001 (kg)</t>
  </si>
  <si>
    <t>2,4-D amine</t>
  </si>
  <si>
    <t>2,4D ester</t>
  </si>
  <si>
    <t>2,4-DB</t>
  </si>
  <si>
    <t>2002 (kg)</t>
  </si>
  <si>
    <t>Amitrole</t>
  </si>
  <si>
    <t>Atrazine</t>
  </si>
  <si>
    <t>Btk</t>
  </si>
  <si>
    <t>Benomyl</t>
  </si>
  <si>
    <t>Bentazon</t>
  </si>
  <si>
    <t>Bromoxynil</t>
  </si>
  <si>
    <t>Carbaryl</t>
  </si>
  <si>
    <t>Carbathiin</t>
  </si>
  <si>
    <t>Carbofuran</t>
  </si>
  <si>
    <t>H</t>
  </si>
  <si>
    <t>Azinphos-methyl</t>
  </si>
  <si>
    <t>I</t>
  </si>
  <si>
    <t>F</t>
  </si>
  <si>
    <t>(I)</t>
  </si>
  <si>
    <t>Captan</t>
  </si>
  <si>
    <t>Chlorothalonil</t>
  </si>
  <si>
    <t>Chlorpyrifos</t>
  </si>
  <si>
    <t>Clodinafop-propargyl</t>
  </si>
  <si>
    <t>Clopyralid</t>
  </si>
  <si>
    <t>Cyhalothrin-Lambda</t>
  </si>
  <si>
    <t>Cymoxanil</t>
  </si>
  <si>
    <t>Cypermethrin</t>
  </si>
  <si>
    <t>Deltamethrin</t>
  </si>
  <si>
    <t>Diazinon</t>
  </si>
  <si>
    <t>Dicamba acid</t>
  </si>
  <si>
    <t>Dichlobenil</t>
  </si>
  <si>
    <t>Dichlorprop</t>
  </si>
  <si>
    <t>Difenconazole</t>
  </si>
  <si>
    <t>Difenzoquat</t>
  </si>
  <si>
    <t>Dimethoate</t>
  </si>
  <si>
    <t>Diquat</t>
  </si>
  <si>
    <t>EPTC</t>
  </si>
  <si>
    <t>Ethalfluralin</t>
  </si>
  <si>
    <t>Ethametsulforon-methyl</t>
  </si>
  <si>
    <t>Fenoxaprop-ethyl</t>
  </si>
  <si>
    <t>Fenoxaprop-p-ethyl</t>
  </si>
  <si>
    <t>Florasulam</t>
  </si>
  <si>
    <t>Fluazifop-p-butyl</t>
  </si>
  <si>
    <t>Flucarbazone</t>
  </si>
  <si>
    <t>Fludioxonil</t>
  </si>
  <si>
    <t>Fluroxypyr 1-methylheptyl ester</t>
  </si>
  <si>
    <t>Fomesafen</t>
  </si>
  <si>
    <t>G-BHC from Lindane</t>
  </si>
  <si>
    <t xml:space="preserve">Glufosinate ammonium </t>
  </si>
  <si>
    <t>Glyphosate ispropylamine</t>
  </si>
  <si>
    <t xml:space="preserve">Glyph.trimethylsulfonium </t>
  </si>
  <si>
    <t>Glyph. acid</t>
  </si>
  <si>
    <t>Imazamethabenz</t>
  </si>
  <si>
    <t>Imazamox</t>
  </si>
  <si>
    <t>Imazethapyr</t>
  </si>
  <si>
    <t>Iprodione</t>
  </si>
  <si>
    <t>Linuron</t>
  </si>
  <si>
    <t>Malathion</t>
  </si>
  <si>
    <t>Mancozeb</t>
  </si>
  <si>
    <t>Maneb</t>
  </si>
  <si>
    <t>MCPA amine</t>
  </si>
  <si>
    <t>MCPA ester</t>
  </si>
  <si>
    <t>MCPA salts</t>
  </si>
  <si>
    <t>MCPB salt</t>
  </si>
  <si>
    <t>Mecoprop salt</t>
  </si>
  <si>
    <t>Mecoprop amine</t>
  </si>
  <si>
    <t>Metalaxyl</t>
  </si>
  <si>
    <t>Metalaxyl-M</t>
  </si>
  <si>
    <t>Metiram</t>
  </si>
  <si>
    <t>Metribuzin</t>
  </si>
  <si>
    <t>Metsulforon-methyl</t>
  </si>
  <si>
    <t>Nicosulforon</t>
  </si>
  <si>
    <t>Paraquat</t>
  </si>
  <si>
    <t>Phorate</t>
  </si>
  <si>
    <t>Picloram ester</t>
  </si>
  <si>
    <t>Picloram amine</t>
  </si>
  <si>
    <t>Propanil</t>
  </si>
  <si>
    <t>Propiconazole</t>
  </si>
  <si>
    <t>Propyzamide</t>
  </si>
  <si>
    <t>quinclorac</t>
  </si>
  <si>
    <t>quizalofop p-ethyl</t>
  </si>
  <si>
    <t>quizalofop-ethyl</t>
  </si>
  <si>
    <t>Rimsulforon</t>
  </si>
  <si>
    <t>Sethoxydim</t>
  </si>
  <si>
    <t>Simazine +related</t>
  </si>
  <si>
    <t>Sulfosulforon</t>
  </si>
  <si>
    <t>Sulphur</t>
  </si>
  <si>
    <t>Tebuconazole</t>
  </si>
  <si>
    <t>Terbufos</t>
  </si>
  <si>
    <t>Thiabendazole</t>
  </si>
  <si>
    <t>Thifensulforon meethyl</t>
  </si>
  <si>
    <t>Thiram</t>
  </si>
  <si>
    <t>Tralkoxydim</t>
  </si>
  <si>
    <t>Triallate</t>
  </si>
  <si>
    <t>Tribenuron-methyl</t>
  </si>
  <si>
    <t>Trifluralin</t>
  </si>
  <si>
    <t>Triticonazole</t>
  </si>
  <si>
    <t>Vinclozolin</t>
  </si>
  <si>
    <t>Zoxamide</t>
  </si>
  <si>
    <t>Azoxystrobin</t>
  </si>
  <si>
    <t>Copper elemental</t>
  </si>
  <si>
    <t>Endosulfan</t>
  </si>
  <si>
    <t>Naled</t>
  </si>
  <si>
    <t>Propamocarb hydrochloride</t>
  </si>
  <si>
    <t>Triclhorfon</t>
  </si>
  <si>
    <t>Triclopyr</t>
  </si>
  <si>
    <t>Thiophanate-methyl</t>
  </si>
  <si>
    <t>F R</t>
  </si>
  <si>
    <t>Imidacloprid</t>
  </si>
  <si>
    <t>Permethrin</t>
  </si>
  <si>
    <t>S-metholachlor and R-enantiomer</t>
  </si>
  <si>
    <t>2003 (kg)</t>
  </si>
  <si>
    <t>This table is a compilation of data on the toxicology and reported use of 212 pesticides in California in the years</t>
  </si>
  <si>
    <t>1991 to 1998. Pesticides were included if they met one of two criteria: 1) they are designated as a CA Bad Actor</t>
  </si>
  <si>
    <t>pesticide [i.e. they both a) are registered for use as a pesticide in California, and b) are either acute poisons, known</t>
  </si>
  <si>
    <t>or probable carcinogens, neurotoxins, reproductive or developmental toxicants; or are known to have contaminated</t>
  </si>
  <si>
    <t>California groundwater], or 2) more than 50,000 pounds were used in any reporting year. A brief description</t>
  </si>
  <si>
    <t>of the toxicology and hazard lists follows. More detailed information on the toxicity lists and data sources can</t>
  </si>
  <si>
    <t>be found in Appendix 1.</t>
  </si>
  <si>
    <t>Key to Regulatory Status and Toxicity Categories</t>
  </si>
  <si>
    <t>I.</t>
  </si>
  <si>
    <t>A</t>
  </si>
  <si>
    <t>C</t>
  </si>
  <si>
    <t>D</t>
  </si>
  <si>
    <t>E</t>
  </si>
  <si>
    <t>G</t>
  </si>
  <si>
    <t>X</t>
  </si>
  <si>
    <t>Possible</t>
  </si>
  <si>
    <t>No</t>
  </si>
  <si>
    <t>D - ?</t>
  </si>
  <si>
    <t>A - ?</t>
  </si>
  <si>
    <t>possible</t>
  </si>
  <si>
    <t>Slight</t>
  </si>
  <si>
    <t>Suspected</t>
  </si>
  <si>
    <t>Not likely</t>
  </si>
  <si>
    <t>Not acutely toxic</t>
  </si>
  <si>
    <t>NOTES</t>
  </si>
  <si>
    <t>Too many strains, some GMO</t>
  </si>
  <si>
    <t xml:space="preserve"> A - ?</t>
  </si>
  <si>
    <t>Moderate</t>
  </si>
  <si>
    <t>Clethodim</t>
  </si>
  <si>
    <t>Water Stds</t>
  </si>
  <si>
    <t>1st reg -Cda</t>
  </si>
  <si>
    <t>Plant GR</t>
  </si>
  <si>
    <t>residual in fields, manure and  compost</t>
  </si>
  <si>
    <t>unclassifiable</t>
  </si>
  <si>
    <t>Yes</t>
  </si>
  <si>
    <t>E - ?</t>
  </si>
  <si>
    <t>Ca-surf water contam?</t>
  </si>
  <si>
    <t>Some</t>
  </si>
  <si>
    <t>Diclofop-methyl</t>
  </si>
  <si>
    <t>Y</t>
  </si>
  <si>
    <t>H -D</t>
  </si>
  <si>
    <t>candidate for CA toxic air contam</t>
  </si>
  <si>
    <t>X N/A</t>
  </si>
  <si>
    <t>not acutely toxic</t>
  </si>
  <si>
    <t>D -?</t>
  </si>
  <si>
    <t>recent US studies found widespread surface water contam</t>
  </si>
  <si>
    <t>id</t>
  </si>
  <si>
    <t>not likely</t>
  </si>
  <si>
    <t>slight</t>
  </si>
  <si>
    <t>H -pl GR</t>
  </si>
  <si>
    <t>linked to massive honeybee kills; 2005 ban in France</t>
  </si>
  <si>
    <t>some</t>
  </si>
  <si>
    <t>Malaoxon</t>
  </si>
  <si>
    <t>Malathion breakdown product</t>
  </si>
  <si>
    <t xml:space="preserve">I </t>
  </si>
  <si>
    <t>MCPA diethanolamine salt</t>
  </si>
  <si>
    <t>MCPA dimethylamine salt</t>
  </si>
  <si>
    <t>Mecoprop diethanolamine salt</t>
  </si>
  <si>
    <t>Mecoprop dimethylamine</t>
  </si>
  <si>
    <t xml:space="preserve"> N/A</t>
  </si>
  <si>
    <t>moderate</t>
  </si>
  <si>
    <t>Potential</t>
  </si>
  <si>
    <t>Not listed</t>
  </si>
  <si>
    <t>some Cda</t>
  </si>
  <si>
    <t>Sligh</t>
  </si>
  <si>
    <t>Propyzamide metabolite</t>
  </si>
  <si>
    <t xml:space="preserve">Potential </t>
  </si>
  <si>
    <t>Yes US -Cda</t>
  </si>
  <si>
    <t>4,6-Bis(amino)-2-chloro-s-triazine</t>
  </si>
  <si>
    <t>Deethyl-simazine</t>
  </si>
  <si>
    <t xml:space="preserve">Deethylhydroxysimazine </t>
  </si>
  <si>
    <t>Deisopropyl atrazine</t>
  </si>
  <si>
    <t>Hydroxysimazine</t>
  </si>
  <si>
    <t>1,2,4-triazole</t>
  </si>
  <si>
    <t>1,2,4-Triazole-1-yl- acetic acid</t>
  </si>
  <si>
    <t>1-H-1,2,4-triazole-1-yl-acetic acid hydrochloride</t>
  </si>
  <si>
    <t>Triazolyl acetic acid (A metabolite )</t>
  </si>
  <si>
    <t>Diethyl phosphate</t>
  </si>
  <si>
    <t>Diethyldithio phosphate</t>
  </si>
  <si>
    <t>Diethylthio phosphate</t>
  </si>
  <si>
    <t>carbendazim</t>
  </si>
  <si>
    <t>Yes-Cda</t>
  </si>
  <si>
    <t>H  (SU)</t>
  </si>
  <si>
    <t>I   (OP)</t>
  </si>
  <si>
    <t>DDVP</t>
  </si>
  <si>
    <t>Unclassifiable</t>
  </si>
  <si>
    <r>
      <t xml:space="preserve">   </t>
    </r>
    <r>
      <rPr>
        <sz val="8"/>
        <rFont val="Arial"/>
        <family val="2"/>
      </rPr>
      <t>(Prop65)</t>
    </r>
  </si>
  <si>
    <t>3,5,6-Trichloro-2-pyridinol</t>
  </si>
  <si>
    <t>Total</t>
  </si>
  <si>
    <t>Yes  2,4-D</t>
  </si>
  <si>
    <t>Yes  2.4-D</t>
  </si>
  <si>
    <t>Ammonium thiocyanate</t>
  </si>
  <si>
    <t>Azinphos-methyl oxygen analog</t>
  </si>
  <si>
    <t>Dimethyl phosphate</t>
  </si>
  <si>
    <t>Dimethyldithio phosphate</t>
  </si>
  <si>
    <t>Dimethylthio phosphate</t>
  </si>
  <si>
    <t>I  (OP)</t>
  </si>
  <si>
    <t xml:space="preserve">No </t>
  </si>
  <si>
    <t>Carbendazim</t>
  </si>
  <si>
    <t>2-Amino-N-isopropylbenzamide</t>
  </si>
  <si>
    <t>not EPA registered</t>
  </si>
  <si>
    <t>Tetrahydrophthalimide</t>
  </si>
  <si>
    <t>Thiophosgene</t>
  </si>
  <si>
    <t>1-Naphthol</t>
  </si>
  <si>
    <t>Yes US</t>
  </si>
  <si>
    <t>3-hydroxycarbofuran</t>
  </si>
  <si>
    <t>3-ketocarbofuran</t>
  </si>
  <si>
    <t>3-ketocarbofuran phenol</t>
  </si>
  <si>
    <t>Carbofuran phenol</t>
  </si>
  <si>
    <t>Chlorpyrifos - oxon</t>
  </si>
  <si>
    <t>see azinphos-methyl</t>
  </si>
  <si>
    <t>see terbufos</t>
  </si>
  <si>
    <t>Yes US-Cda</t>
  </si>
  <si>
    <t>long soil and vegetation residue</t>
  </si>
  <si>
    <t>Carcinogen</t>
  </si>
  <si>
    <t>Endocrine</t>
  </si>
  <si>
    <t>Neurotoxin</t>
  </si>
  <si>
    <t>Groundwater</t>
  </si>
  <si>
    <t>Contaminant</t>
  </si>
  <si>
    <t>Legend</t>
  </si>
  <si>
    <t>x</t>
  </si>
  <si>
    <t>CA restricted</t>
  </si>
  <si>
    <t>use</t>
  </si>
  <si>
    <t>Poison</t>
  </si>
  <si>
    <t>Known</t>
  </si>
  <si>
    <t xml:space="preserve">(1)  Hooked on Poison Appendix 5: Pesticide Use in California, 1991–1998 http://www.panna.org/files/hookedAvail.dv.html </t>
  </si>
  <si>
    <t xml:space="preserve">H </t>
  </si>
  <si>
    <t>Potnetial</t>
  </si>
  <si>
    <t>H (2)</t>
  </si>
  <si>
    <t>Toxicity Categories and Regulatory Status in California (1) (2)</t>
  </si>
  <si>
    <t xml:space="preserve">California groundwater contaminant. </t>
  </si>
  <si>
    <t xml:space="preserve">pesticides that areknown to have repeatedly comtaminated groundwater in California or have potential for contaminating groundwater based on their water solubility and long half-life. </t>
  </si>
  <si>
    <t>2. the symbols and degradation products in the table come from the PANNA's Pesticide Data Base  http://www.pesticideinfo.org/</t>
  </si>
  <si>
    <t>Bad Actor</t>
  </si>
  <si>
    <t xml:space="preserve">Pesticide </t>
  </si>
  <si>
    <t>Use type(3)</t>
  </si>
  <si>
    <t>Chemical</t>
  </si>
  <si>
    <t xml:space="preserve"> name</t>
  </si>
  <si>
    <t>Herbicide</t>
  </si>
  <si>
    <t>Fungicide</t>
  </si>
  <si>
    <t>Insecticide</t>
  </si>
  <si>
    <r>
      <t>A.</t>
    </r>
    <r>
      <rPr>
        <sz val="10"/>
        <rFont val="Arial"/>
        <family val="0"/>
      </rPr>
      <t xml:space="preserve"> CA Bad Actor</t>
    </r>
  </si>
  <si>
    <r>
      <t>C.</t>
    </r>
    <r>
      <rPr>
        <sz val="10"/>
        <rFont val="Arial"/>
        <family val="0"/>
      </rPr>
      <t xml:space="preserve"> U.S. EPA Known or Probable Carcinogen</t>
    </r>
  </si>
  <si>
    <r>
      <t>D.</t>
    </r>
    <r>
      <rPr>
        <sz val="10"/>
        <rFont val="Arial"/>
        <family val="0"/>
      </rPr>
      <t xml:space="preserve"> Reproductive or developmental toxicant</t>
    </r>
  </si>
  <si>
    <r>
      <t>E.</t>
    </r>
    <r>
      <rPr>
        <sz val="10"/>
        <rFont val="Arial"/>
        <family val="0"/>
      </rPr>
      <t xml:space="preserve"> Suspected endocrine disruptor</t>
    </r>
  </si>
  <si>
    <r>
      <t>F</t>
    </r>
    <r>
      <rPr>
        <sz val="10"/>
        <rFont val="Arial"/>
        <family val="0"/>
      </rPr>
      <t>. California Restricted Use Pesticide</t>
    </r>
  </si>
  <si>
    <r>
      <t>G</t>
    </r>
    <r>
      <rPr>
        <sz val="10"/>
        <rFont val="Arial"/>
        <family val="0"/>
      </rPr>
      <t>. Cholinesterase-inhibiting neurotoxin, i.e., organophosphate or carbamate</t>
    </r>
  </si>
  <si>
    <r>
      <t>H.</t>
    </r>
    <r>
      <rPr>
        <sz val="10"/>
        <rFont val="Arial"/>
        <family val="0"/>
      </rPr>
      <t xml:space="preserve"> U.S. EPA Category I acute systemic poison; </t>
    </r>
  </si>
  <si>
    <t xml:space="preserve">Systemic </t>
  </si>
  <si>
    <t>Reprod/</t>
  </si>
  <si>
    <t>Develop</t>
  </si>
  <si>
    <t>Disruptor</t>
  </si>
  <si>
    <t>in  (1)</t>
  </si>
  <si>
    <t>not listed</t>
  </si>
  <si>
    <t>Dessicant</t>
  </si>
  <si>
    <t>Indicates high toxicity in the given toxicological category.</t>
  </si>
  <si>
    <t>Indicates no available weight-of-the-evidence summary assessment</t>
  </si>
  <si>
    <t>effects on humans.Why?  Answer at http://www.pesticideinfo.org/Docs/ref_toxicity1.html#CaveatsHuman</t>
  </si>
  <si>
    <r>
      <t>NOTE:</t>
    </r>
    <r>
      <rPr>
        <sz val="10"/>
        <rFont val="Arial"/>
        <family val="0"/>
      </rPr>
      <t xml:space="preserve"> Information for many chemicals is incomplete and may not be representative of</t>
    </r>
  </si>
  <si>
    <t>C - carbamate</t>
  </si>
  <si>
    <t>OP Organophosphate</t>
  </si>
  <si>
    <t>OC organchlorine</t>
  </si>
  <si>
    <t>B</t>
  </si>
  <si>
    <t>Breakdown product or component</t>
  </si>
  <si>
    <t xml:space="preserve">B Azinphos-methyl </t>
  </si>
  <si>
    <t xml:space="preserve">Insecticide- reduced-risk </t>
  </si>
  <si>
    <t>M</t>
  </si>
  <si>
    <t xml:space="preserve">Metabolite i.e. </t>
  </si>
  <si>
    <t xml:space="preserve">B Chlorpyrifos </t>
  </si>
  <si>
    <t>B Chlorpyrifos</t>
  </si>
  <si>
    <t xml:space="preserve">B Carbofuran </t>
  </si>
  <si>
    <t>M chlorpyrifos</t>
  </si>
  <si>
    <t>I  (C )</t>
  </si>
  <si>
    <t>B Amitrole T, component of (with 004401)</t>
  </si>
  <si>
    <t xml:space="preserve"> B Captan </t>
  </si>
  <si>
    <t xml:space="preserve">B Captan </t>
  </si>
  <si>
    <t>GR</t>
  </si>
  <si>
    <t>Growth Regulator</t>
  </si>
  <si>
    <t xml:space="preserve"> B Benomyl </t>
  </si>
  <si>
    <t>B propyzamide</t>
  </si>
  <si>
    <t>B simazine</t>
  </si>
  <si>
    <t xml:space="preserve">M Tebuconazole </t>
  </si>
  <si>
    <t xml:space="preserve">B Thiophanate-methyl </t>
  </si>
  <si>
    <t xml:space="preserve">B Terbufos </t>
  </si>
  <si>
    <t xml:space="preserve">BTerbufos </t>
  </si>
  <si>
    <t>B Terbufos</t>
  </si>
  <si>
    <t xml:space="preserve">B Triclopyr </t>
  </si>
  <si>
    <t xml:space="preserve">B Trichlorfon </t>
  </si>
  <si>
    <t xml:space="preserve">B Bentazon </t>
  </si>
  <si>
    <t>B mecoprop</t>
  </si>
  <si>
    <r>
      <t xml:space="preserve">3. </t>
    </r>
    <r>
      <rPr>
        <b/>
        <sz val="10"/>
        <rFont val="Arial"/>
        <family val="2"/>
      </rPr>
      <t>Pesticide use type (column 1)</t>
    </r>
  </si>
  <si>
    <t>P Pyrethrin/pyrethroid</t>
  </si>
  <si>
    <t>I (P)</t>
  </si>
  <si>
    <t>Source: (1), Saskatachewan Agriculture and Food Safety Handbook 1996 and PMRA label search..</t>
  </si>
  <si>
    <t>I (OP)</t>
  </si>
  <si>
    <t>M Dimethoate</t>
  </si>
  <si>
    <t>Desmethyl dimethoate</t>
  </si>
  <si>
    <t>Omethoate</t>
  </si>
  <si>
    <t>B Dimethoate, I (OP)</t>
  </si>
  <si>
    <t>I ( OC)</t>
  </si>
  <si>
    <t>I (OC), R</t>
  </si>
  <si>
    <t>R</t>
  </si>
  <si>
    <t>Rodenticide</t>
  </si>
  <si>
    <t>I (CN)</t>
  </si>
  <si>
    <t>CN</t>
  </si>
  <si>
    <t>Chloronicotinyl</t>
  </si>
  <si>
    <t xml:space="preserve">B malathion, I </t>
  </si>
  <si>
    <t>I ( OP)</t>
  </si>
  <si>
    <t>B Naled, I (OP)</t>
  </si>
  <si>
    <t>F, I</t>
  </si>
  <si>
    <t>I, N (OP)</t>
  </si>
  <si>
    <t>N</t>
  </si>
  <si>
    <t>Nematicide</t>
  </si>
  <si>
    <t>OP</t>
  </si>
  <si>
    <t>5 phorate B are listed with nerotoxic activity, as well as 3 unclassified.</t>
  </si>
  <si>
    <t>I , N (OP)</t>
  </si>
  <si>
    <t>Terbufos oxon sulfone</t>
  </si>
  <si>
    <t xml:space="preserve">Bterbufos (OP) </t>
  </si>
  <si>
    <t>BTerbufos  (OP)</t>
  </si>
  <si>
    <t>Terbufos sulfone</t>
  </si>
  <si>
    <t>Terbufos sulfoxide</t>
  </si>
  <si>
    <t>Amm. salt Glyphosate.</t>
  </si>
  <si>
    <t>Not registered in Canada on August 8, 2008.</t>
  </si>
  <si>
    <t>Not registered n Canda on August 8. 2008</t>
  </si>
  <si>
    <t>SU</t>
  </si>
  <si>
    <t>Sulfonylurea</t>
  </si>
  <si>
    <t>H (SU)</t>
  </si>
  <si>
    <t>PMRA RDD99-01</t>
  </si>
  <si>
    <t>Suspected(4)</t>
  </si>
  <si>
    <t>4. http://www.scorecard.org/chemical-profiles/summary.tcl?edf_substance_id=141776-32-1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</si>
</sst>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.5"/>
      <color indexed="63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179" fontId="1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12</xdr:col>
      <xdr:colOff>190500</xdr:colOff>
      <xdr:row>6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80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7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971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6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0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6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7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71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190500</xdr:colOff>
      <xdr:row>7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71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8</xdr:row>
      <xdr:rowOff>28575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133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28575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33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8</xdr:row>
      <xdr:rowOff>28575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33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161925</xdr:colOff>
      <xdr:row>9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295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9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295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190500</xdr:colOff>
      <xdr:row>9</xdr:row>
      <xdr:rowOff>28575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9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11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161925</xdr:colOff>
      <xdr:row>11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11</xdr:row>
      <xdr:rowOff>28575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1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12</xdr:row>
      <xdr:rowOff>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161925</xdr:colOff>
      <xdr:row>12</xdr:row>
      <xdr:rowOff>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161925</xdr:colOff>
      <xdr:row>12</xdr:row>
      <xdr:rowOff>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12</xdr:row>
      <xdr:rowOff>28575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81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12</xdr:row>
      <xdr:rowOff>28575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81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190500</xdr:colOff>
      <xdr:row>17</xdr:row>
      <xdr:rowOff>28575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9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17</xdr:row>
      <xdr:rowOff>28575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9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161925</xdr:colOff>
      <xdr:row>19</xdr:row>
      <xdr:rowOff>0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91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19</xdr:row>
      <xdr:rowOff>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91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28575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190500</xdr:colOff>
      <xdr:row>21</xdr:row>
      <xdr:rowOff>28575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23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21</xdr:row>
      <xdr:rowOff>28575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23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28575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562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23</xdr:row>
      <xdr:rowOff>28575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562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161925</xdr:colOff>
      <xdr:row>23</xdr:row>
      <xdr:rowOff>0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161925</xdr:colOff>
      <xdr:row>23</xdr:row>
      <xdr:rowOff>0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161925</xdr:colOff>
      <xdr:row>24</xdr:row>
      <xdr:rowOff>0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72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161925</xdr:colOff>
      <xdr:row>24</xdr:row>
      <xdr:rowOff>0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372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161925</xdr:colOff>
      <xdr:row>24</xdr:row>
      <xdr:rowOff>0</xdr:rowOff>
    </xdr:to>
    <xdr:pic>
      <xdr:nvPicPr>
        <xdr:cNvPr id="3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372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28575</xdr:rowOff>
    </xdr:to>
    <xdr:pic>
      <xdr:nvPicPr>
        <xdr:cNvPr id="3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724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190500</xdr:colOff>
      <xdr:row>24</xdr:row>
      <xdr:rowOff>28575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724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190500</xdr:colOff>
      <xdr:row>24</xdr:row>
      <xdr:rowOff>28575</xdr:rowOff>
    </xdr:to>
    <xdr:pic>
      <xdr:nvPicPr>
        <xdr:cNvPr id="3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724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28575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21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161925</xdr:colOff>
      <xdr:row>27</xdr:row>
      <xdr:rowOff>0</xdr:rowOff>
    </xdr:to>
    <xdr:pic>
      <xdr:nvPicPr>
        <xdr:cNvPr id="4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21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161925</xdr:colOff>
      <xdr:row>27</xdr:row>
      <xdr:rowOff>0</xdr:rowOff>
    </xdr:to>
    <xdr:pic>
      <xdr:nvPicPr>
        <xdr:cNvPr id="4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21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161925</xdr:colOff>
      <xdr:row>27</xdr:row>
      <xdr:rowOff>0</xdr:rowOff>
    </xdr:to>
    <xdr:pic>
      <xdr:nvPicPr>
        <xdr:cNvPr id="4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21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161925</xdr:colOff>
      <xdr:row>29</xdr:row>
      <xdr:rowOff>0</xdr:rowOff>
    </xdr:to>
    <xdr:pic>
      <xdr:nvPicPr>
        <xdr:cNvPr id="4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161925</xdr:colOff>
      <xdr:row>29</xdr:row>
      <xdr:rowOff>0</xdr:rowOff>
    </xdr:to>
    <xdr:pic>
      <xdr:nvPicPr>
        <xdr:cNvPr id="44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28575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453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29</xdr:row>
      <xdr:rowOff>28575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53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190500</xdr:colOff>
      <xdr:row>30</xdr:row>
      <xdr:rowOff>28575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69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30</xdr:row>
      <xdr:rowOff>28575</xdr:rowOff>
    </xdr:to>
    <xdr:pic>
      <xdr:nvPicPr>
        <xdr:cNvPr id="4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9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161925</xdr:colOff>
      <xdr:row>30</xdr:row>
      <xdr:rowOff>0</xdr:rowOff>
    </xdr:to>
    <xdr:pic>
      <xdr:nvPicPr>
        <xdr:cNvPr id="49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0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161925</xdr:colOff>
      <xdr:row>30</xdr:row>
      <xdr:rowOff>0</xdr:rowOff>
    </xdr:to>
    <xdr:pic>
      <xdr:nvPicPr>
        <xdr:cNvPr id="5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161925</xdr:colOff>
      <xdr:row>35</xdr:row>
      <xdr:rowOff>0</xdr:rowOff>
    </xdr:to>
    <xdr:pic>
      <xdr:nvPicPr>
        <xdr:cNvPr id="5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505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0</xdr:rowOff>
    </xdr:to>
    <xdr:pic>
      <xdr:nvPicPr>
        <xdr:cNvPr id="53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5505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161925</xdr:colOff>
      <xdr:row>35</xdr:row>
      <xdr:rowOff>0</xdr:rowOff>
    </xdr:to>
    <xdr:pic>
      <xdr:nvPicPr>
        <xdr:cNvPr id="54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505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190500</xdr:colOff>
      <xdr:row>35</xdr:row>
      <xdr:rowOff>28575</xdr:rowOff>
    </xdr:to>
    <xdr:pic>
      <xdr:nvPicPr>
        <xdr:cNvPr id="5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05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190500</xdr:colOff>
      <xdr:row>35</xdr:row>
      <xdr:rowOff>28575</xdr:rowOff>
    </xdr:to>
    <xdr:pic>
      <xdr:nvPicPr>
        <xdr:cNvPr id="5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505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28575</xdr:rowOff>
    </xdr:to>
    <xdr:pic>
      <xdr:nvPicPr>
        <xdr:cNvPr id="5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66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190500</xdr:colOff>
      <xdr:row>36</xdr:row>
      <xdr:rowOff>28575</xdr:rowOff>
    </xdr:to>
    <xdr:pic>
      <xdr:nvPicPr>
        <xdr:cNvPr id="5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6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161925</xdr:colOff>
      <xdr:row>36</xdr:row>
      <xdr:rowOff>0</xdr:rowOff>
    </xdr:to>
    <xdr:pic>
      <xdr:nvPicPr>
        <xdr:cNvPr id="59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66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161925</xdr:colOff>
      <xdr:row>36</xdr:row>
      <xdr:rowOff>0</xdr:rowOff>
    </xdr:to>
    <xdr:pic>
      <xdr:nvPicPr>
        <xdr:cNvPr id="60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566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190500</xdr:colOff>
      <xdr:row>43</xdr:row>
      <xdr:rowOff>28575</xdr:rowOff>
    </xdr:to>
    <xdr:pic>
      <xdr:nvPicPr>
        <xdr:cNvPr id="6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800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43</xdr:row>
      <xdr:rowOff>28575</xdr:rowOff>
    </xdr:to>
    <xdr:pic>
      <xdr:nvPicPr>
        <xdr:cNvPr id="6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800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190500</xdr:colOff>
      <xdr:row>43</xdr:row>
      <xdr:rowOff>28575</xdr:rowOff>
    </xdr:to>
    <xdr:pic>
      <xdr:nvPicPr>
        <xdr:cNvPr id="6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800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28575</xdr:rowOff>
    </xdr:to>
    <xdr:pic>
      <xdr:nvPicPr>
        <xdr:cNvPr id="6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96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190500</xdr:colOff>
      <xdr:row>44</xdr:row>
      <xdr:rowOff>28575</xdr:rowOff>
    </xdr:to>
    <xdr:pic>
      <xdr:nvPicPr>
        <xdr:cNvPr id="6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96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190500</xdr:colOff>
      <xdr:row>44</xdr:row>
      <xdr:rowOff>28575</xdr:rowOff>
    </xdr:to>
    <xdr:pic>
      <xdr:nvPicPr>
        <xdr:cNvPr id="6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96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190500</xdr:colOff>
      <xdr:row>44</xdr:row>
      <xdr:rowOff>28575</xdr:rowOff>
    </xdr:to>
    <xdr:pic>
      <xdr:nvPicPr>
        <xdr:cNvPr id="6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96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190500</xdr:colOff>
      <xdr:row>44</xdr:row>
      <xdr:rowOff>28575</xdr:rowOff>
    </xdr:to>
    <xdr:pic>
      <xdr:nvPicPr>
        <xdr:cNvPr id="6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161925</xdr:colOff>
      <xdr:row>45</xdr:row>
      <xdr:rowOff>0</xdr:rowOff>
    </xdr:to>
    <xdr:pic>
      <xdr:nvPicPr>
        <xdr:cNvPr id="69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712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161925</xdr:colOff>
      <xdr:row>45</xdr:row>
      <xdr:rowOff>0</xdr:rowOff>
    </xdr:to>
    <xdr:pic>
      <xdr:nvPicPr>
        <xdr:cNvPr id="70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712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190500</xdr:colOff>
      <xdr:row>45</xdr:row>
      <xdr:rowOff>28575</xdr:rowOff>
    </xdr:to>
    <xdr:pic>
      <xdr:nvPicPr>
        <xdr:cNvPr id="7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124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190500</xdr:colOff>
      <xdr:row>45</xdr:row>
      <xdr:rowOff>28575</xdr:rowOff>
    </xdr:to>
    <xdr:pic>
      <xdr:nvPicPr>
        <xdr:cNvPr id="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124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190500</xdr:colOff>
      <xdr:row>46</xdr:row>
      <xdr:rowOff>28575</xdr:rowOff>
    </xdr:to>
    <xdr:pic>
      <xdr:nvPicPr>
        <xdr:cNvPr id="7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728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28575</xdr:rowOff>
    </xdr:to>
    <xdr:pic>
      <xdr:nvPicPr>
        <xdr:cNvPr id="7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28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190500</xdr:colOff>
      <xdr:row>46</xdr:row>
      <xdr:rowOff>28575</xdr:rowOff>
    </xdr:to>
    <xdr:pic>
      <xdr:nvPicPr>
        <xdr:cNvPr id="7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28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46</xdr:row>
      <xdr:rowOff>28575</xdr:rowOff>
    </xdr:to>
    <xdr:pic>
      <xdr:nvPicPr>
        <xdr:cNvPr id="7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28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28575</xdr:rowOff>
    </xdr:to>
    <xdr:pic>
      <xdr:nvPicPr>
        <xdr:cNvPr id="7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448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190500</xdr:colOff>
      <xdr:row>47</xdr:row>
      <xdr:rowOff>28575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448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28575</xdr:rowOff>
    </xdr:to>
    <xdr:pic>
      <xdr:nvPicPr>
        <xdr:cNvPr id="7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610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190500</xdr:colOff>
      <xdr:row>48</xdr:row>
      <xdr:rowOff>28575</xdr:rowOff>
    </xdr:to>
    <xdr:pic>
      <xdr:nvPicPr>
        <xdr:cNvPr id="8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610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190500</xdr:colOff>
      <xdr:row>48</xdr:row>
      <xdr:rowOff>28575</xdr:rowOff>
    </xdr:to>
    <xdr:pic>
      <xdr:nvPicPr>
        <xdr:cNvPr id="8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610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190500</xdr:colOff>
      <xdr:row>49</xdr:row>
      <xdr:rowOff>28575</xdr:rowOff>
    </xdr:to>
    <xdr:pic>
      <xdr:nvPicPr>
        <xdr:cNvPr id="8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28575</xdr:rowOff>
    </xdr:to>
    <xdr:pic>
      <xdr:nvPicPr>
        <xdr:cNvPr id="8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190500</xdr:colOff>
      <xdr:row>49</xdr:row>
      <xdr:rowOff>28575</xdr:rowOff>
    </xdr:to>
    <xdr:pic>
      <xdr:nvPicPr>
        <xdr:cNvPr id="8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28575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93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190500</xdr:colOff>
      <xdr:row>50</xdr:row>
      <xdr:rowOff>28575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93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190500</xdr:colOff>
      <xdr:row>50</xdr:row>
      <xdr:rowOff>28575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3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51</xdr:row>
      <xdr:rowOff>28575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9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161925</xdr:colOff>
      <xdr:row>51</xdr:row>
      <xdr:rowOff>0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09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161925</xdr:colOff>
      <xdr:row>51</xdr:row>
      <xdr:rowOff>0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809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161925</xdr:colOff>
      <xdr:row>51</xdr:row>
      <xdr:rowOff>0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809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161925</xdr:colOff>
      <xdr:row>52</xdr:row>
      <xdr:rowOff>0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258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161925</xdr:colOff>
      <xdr:row>52</xdr:row>
      <xdr:rowOff>0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8258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190500</xdr:colOff>
      <xdr:row>52</xdr:row>
      <xdr:rowOff>28575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258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190500</xdr:colOff>
      <xdr:row>53</xdr:row>
      <xdr:rowOff>28575</xdr:rowOff>
    </xdr:to>
    <xdr:pic>
      <xdr:nvPicPr>
        <xdr:cNvPr id="9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420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53</xdr:row>
      <xdr:rowOff>28575</xdr:rowOff>
    </xdr:to>
    <xdr:pic>
      <xdr:nvPicPr>
        <xdr:cNvPr id="9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20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28575</xdr:rowOff>
    </xdr:to>
    <xdr:pic>
      <xdr:nvPicPr>
        <xdr:cNvPr id="9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54</xdr:row>
      <xdr:rowOff>28575</xdr:rowOff>
    </xdr:to>
    <xdr:pic>
      <xdr:nvPicPr>
        <xdr:cNvPr id="9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190500</xdr:colOff>
      <xdr:row>54</xdr:row>
      <xdr:rowOff>28575</xdr:rowOff>
    </xdr:to>
    <xdr:pic>
      <xdr:nvPicPr>
        <xdr:cNvPr id="9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82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28575</xdr:rowOff>
    </xdr:to>
    <xdr:pic>
      <xdr:nvPicPr>
        <xdr:cNvPr id="10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8743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55</xdr:row>
      <xdr:rowOff>28575</xdr:rowOff>
    </xdr:to>
    <xdr:pic>
      <xdr:nvPicPr>
        <xdr:cNvPr id="10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743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161925</xdr:colOff>
      <xdr:row>55</xdr:row>
      <xdr:rowOff>0</xdr:rowOff>
    </xdr:to>
    <xdr:pic>
      <xdr:nvPicPr>
        <xdr:cNvPr id="10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74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161925</xdr:colOff>
      <xdr:row>55</xdr:row>
      <xdr:rowOff>0</xdr:rowOff>
    </xdr:to>
    <xdr:pic>
      <xdr:nvPicPr>
        <xdr:cNvPr id="10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874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161925</xdr:colOff>
      <xdr:row>55</xdr:row>
      <xdr:rowOff>0</xdr:rowOff>
    </xdr:to>
    <xdr:pic>
      <xdr:nvPicPr>
        <xdr:cNvPr id="104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4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190500</xdr:colOff>
      <xdr:row>56</xdr:row>
      <xdr:rowOff>28575</xdr:rowOff>
    </xdr:to>
    <xdr:pic>
      <xdr:nvPicPr>
        <xdr:cNvPr id="10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90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190500</xdr:colOff>
      <xdr:row>56</xdr:row>
      <xdr:rowOff>28575</xdr:rowOff>
    </xdr:to>
    <xdr:pic>
      <xdr:nvPicPr>
        <xdr:cNvPr id="10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90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28575</xdr:rowOff>
    </xdr:to>
    <xdr:pic>
      <xdr:nvPicPr>
        <xdr:cNvPr id="10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890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190500</xdr:colOff>
      <xdr:row>57</xdr:row>
      <xdr:rowOff>28575</xdr:rowOff>
    </xdr:to>
    <xdr:pic>
      <xdr:nvPicPr>
        <xdr:cNvPr id="10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067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57</xdr:row>
      <xdr:rowOff>28575</xdr:rowOff>
    </xdr:to>
    <xdr:pic>
      <xdr:nvPicPr>
        <xdr:cNvPr id="10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067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161925</xdr:colOff>
      <xdr:row>57</xdr:row>
      <xdr:rowOff>0</xdr:rowOff>
    </xdr:to>
    <xdr:pic>
      <xdr:nvPicPr>
        <xdr:cNvPr id="11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06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161925</xdr:colOff>
      <xdr:row>57</xdr:row>
      <xdr:rowOff>0</xdr:rowOff>
    </xdr:to>
    <xdr:pic>
      <xdr:nvPicPr>
        <xdr:cNvPr id="11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9067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161925</xdr:colOff>
      <xdr:row>58</xdr:row>
      <xdr:rowOff>0</xdr:rowOff>
    </xdr:to>
    <xdr:pic>
      <xdr:nvPicPr>
        <xdr:cNvPr id="11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22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161925</xdr:colOff>
      <xdr:row>58</xdr:row>
      <xdr:rowOff>0</xdr:rowOff>
    </xdr:to>
    <xdr:pic>
      <xdr:nvPicPr>
        <xdr:cNvPr id="11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922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0</xdr:rowOff>
    </xdr:to>
    <xdr:pic>
      <xdr:nvPicPr>
        <xdr:cNvPr id="11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922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161925</xdr:colOff>
      <xdr:row>58</xdr:row>
      <xdr:rowOff>0</xdr:rowOff>
    </xdr:to>
    <xdr:pic>
      <xdr:nvPicPr>
        <xdr:cNvPr id="11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922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190500</xdr:colOff>
      <xdr:row>58</xdr:row>
      <xdr:rowOff>28575</xdr:rowOff>
    </xdr:to>
    <xdr:pic>
      <xdr:nvPicPr>
        <xdr:cNvPr id="11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229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190500</xdr:colOff>
      <xdr:row>61</xdr:row>
      <xdr:rowOff>28575</xdr:rowOff>
    </xdr:to>
    <xdr:pic>
      <xdr:nvPicPr>
        <xdr:cNvPr id="11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71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61</xdr:row>
      <xdr:rowOff>28575</xdr:rowOff>
    </xdr:to>
    <xdr:pic>
      <xdr:nvPicPr>
        <xdr:cNvPr id="11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71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28575</xdr:rowOff>
    </xdr:to>
    <xdr:pic>
      <xdr:nvPicPr>
        <xdr:cNvPr id="11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987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190500</xdr:colOff>
      <xdr:row>62</xdr:row>
      <xdr:rowOff>28575</xdr:rowOff>
    </xdr:to>
    <xdr:pic>
      <xdr:nvPicPr>
        <xdr:cNvPr id="12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877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0</xdr:rowOff>
    </xdr:to>
    <xdr:pic>
      <xdr:nvPicPr>
        <xdr:cNvPr id="12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877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161925</xdr:colOff>
      <xdr:row>62</xdr:row>
      <xdr:rowOff>0</xdr:rowOff>
    </xdr:to>
    <xdr:pic>
      <xdr:nvPicPr>
        <xdr:cNvPr id="12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9877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161925</xdr:colOff>
      <xdr:row>63</xdr:row>
      <xdr:rowOff>0</xdr:rowOff>
    </xdr:to>
    <xdr:pic>
      <xdr:nvPicPr>
        <xdr:cNvPr id="12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03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161925</xdr:colOff>
      <xdr:row>63</xdr:row>
      <xdr:rowOff>0</xdr:rowOff>
    </xdr:to>
    <xdr:pic>
      <xdr:nvPicPr>
        <xdr:cNvPr id="12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003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161925</xdr:colOff>
      <xdr:row>63</xdr:row>
      <xdr:rowOff>0</xdr:rowOff>
    </xdr:to>
    <xdr:pic>
      <xdr:nvPicPr>
        <xdr:cNvPr id="12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003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63</xdr:row>
      <xdr:rowOff>28575</xdr:rowOff>
    </xdr:to>
    <xdr:pic>
      <xdr:nvPicPr>
        <xdr:cNvPr id="12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039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190500</xdr:colOff>
      <xdr:row>64</xdr:row>
      <xdr:rowOff>28575</xdr:rowOff>
    </xdr:to>
    <xdr:pic>
      <xdr:nvPicPr>
        <xdr:cNvPr id="12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20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190500</xdr:colOff>
      <xdr:row>64</xdr:row>
      <xdr:rowOff>28575</xdr:rowOff>
    </xdr:to>
    <xdr:pic>
      <xdr:nvPicPr>
        <xdr:cNvPr id="12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20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28575</xdr:rowOff>
    </xdr:to>
    <xdr:pic>
      <xdr:nvPicPr>
        <xdr:cNvPr id="12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020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161925</xdr:colOff>
      <xdr:row>66</xdr:row>
      <xdr:rowOff>0</xdr:rowOff>
    </xdr:to>
    <xdr:pic>
      <xdr:nvPicPr>
        <xdr:cNvPr id="13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525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161925</xdr:colOff>
      <xdr:row>66</xdr:row>
      <xdr:rowOff>0</xdr:rowOff>
    </xdr:to>
    <xdr:pic>
      <xdr:nvPicPr>
        <xdr:cNvPr id="13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0525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190500</xdr:colOff>
      <xdr:row>66</xdr:row>
      <xdr:rowOff>28575</xdr:rowOff>
    </xdr:to>
    <xdr:pic>
      <xdr:nvPicPr>
        <xdr:cNvPr id="13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52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190500</xdr:colOff>
      <xdr:row>66</xdr:row>
      <xdr:rowOff>28575</xdr:rowOff>
    </xdr:to>
    <xdr:pic>
      <xdr:nvPicPr>
        <xdr:cNvPr id="13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52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28575</xdr:rowOff>
    </xdr:to>
    <xdr:pic>
      <xdr:nvPicPr>
        <xdr:cNvPr id="13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052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190500</xdr:colOff>
      <xdr:row>67</xdr:row>
      <xdr:rowOff>28575</xdr:rowOff>
    </xdr:to>
    <xdr:pic>
      <xdr:nvPicPr>
        <xdr:cNvPr id="13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87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190500</xdr:colOff>
      <xdr:row>67</xdr:row>
      <xdr:rowOff>28575</xdr:rowOff>
    </xdr:to>
    <xdr:pic>
      <xdr:nvPicPr>
        <xdr:cNvPr id="13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687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28575</xdr:rowOff>
    </xdr:to>
    <xdr:pic>
      <xdr:nvPicPr>
        <xdr:cNvPr id="13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0687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161925</xdr:colOff>
      <xdr:row>67</xdr:row>
      <xdr:rowOff>0</xdr:rowOff>
    </xdr:to>
    <xdr:pic>
      <xdr:nvPicPr>
        <xdr:cNvPr id="13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0687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161925</xdr:colOff>
      <xdr:row>67</xdr:row>
      <xdr:rowOff>0</xdr:rowOff>
    </xdr:to>
    <xdr:pic>
      <xdr:nvPicPr>
        <xdr:cNvPr id="13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687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28575</xdr:rowOff>
    </xdr:to>
    <xdr:pic>
      <xdr:nvPicPr>
        <xdr:cNvPr id="14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084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190500</xdr:colOff>
      <xdr:row>68</xdr:row>
      <xdr:rowOff>28575</xdr:rowOff>
    </xdr:to>
    <xdr:pic>
      <xdr:nvPicPr>
        <xdr:cNvPr id="14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84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190500</xdr:colOff>
      <xdr:row>68</xdr:row>
      <xdr:rowOff>28575</xdr:rowOff>
    </xdr:to>
    <xdr:pic>
      <xdr:nvPicPr>
        <xdr:cNvPr id="14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84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190500</xdr:colOff>
      <xdr:row>68</xdr:row>
      <xdr:rowOff>28575</xdr:rowOff>
    </xdr:to>
    <xdr:pic>
      <xdr:nvPicPr>
        <xdr:cNvPr id="14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84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28575</xdr:rowOff>
    </xdr:to>
    <xdr:pic>
      <xdr:nvPicPr>
        <xdr:cNvPr id="14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01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69</xdr:row>
      <xdr:rowOff>28575</xdr:rowOff>
    </xdr:to>
    <xdr:pic>
      <xdr:nvPicPr>
        <xdr:cNvPr id="14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01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190500</xdr:colOff>
      <xdr:row>69</xdr:row>
      <xdr:rowOff>28575</xdr:rowOff>
    </xdr:to>
    <xdr:pic>
      <xdr:nvPicPr>
        <xdr:cNvPr id="14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1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28575</xdr:rowOff>
    </xdr:to>
    <xdr:pic>
      <xdr:nvPicPr>
        <xdr:cNvPr id="14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17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190500</xdr:colOff>
      <xdr:row>70</xdr:row>
      <xdr:rowOff>28575</xdr:rowOff>
    </xdr:to>
    <xdr:pic>
      <xdr:nvPicPr>
        <xdr:cNvPr id="14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17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70</xdr:row>
      <xdr:rowOff>28575</xdr:rowOff>
    </xdr:to>
    <xdr:pic>
      <xdr:nvPicPr>
        <xdr:cNvPr id="14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7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71</xdr:row>
      <xdr:rowOff>28575</xdr:rowOff>
    </xdr:to>
    <xdr:pic>
      <xdr:nvPicPr>
        <xdr:cNvPr id="15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33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190500</xdr:colOff>
      <xdr:row>71</xdr:row>
      <xdr:rowOff>28575</xdr:rowOff>
    </xdr:to>
    <xdr:pic>
      <xdr:nvPicPr>
        <xdr:cNvPr id="15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33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28575</xdr:rowOff>
    </xdr:to>
    <xdr:pic>
      <xdr:nvPicPr>
        <xdr:cNvPr id="15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496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72</xdr:row>
      <xdr:rowOff>28575</xdr:rowOff>
    </xdr:to>
    <xdr:pic>
      <xdr:nvPicPr>
        <xdr:cNvPr id="15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496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72</xdr:row>
      <xdr:rowOff>28575</xdr:rowOff>
    </xdr:to>
    <xdr:pic>
      <xdr:nvPicPr>
        <xdr:cNvPr id="15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496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190500</xdr:colOff>
      <xdr:row>72</xdr:row>
      <xdr:rowOff>28575</xdr:rowOff>
    </xdr:to>
    <xdr:pic>
      <xdr:nvPicPr>
        <xdr:cNvPr id="15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1496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28575</xdr:rowOff>
    </xdr:to>
    <xdr:pic>
      <xdr:nvPicPr>
        <xdr:cNvPr id="15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658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190500</xdr:colOff>
      <xdr:row>73</xdr:row>
      <xdr:rowOff>28575</xdr:rowOff>
    </xdr:to>
    <xdr:pic>
      <xdr:nvPicPr>
        <xdr:cNvPr id="15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658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190500</xdr:colOff>
      <xdr:row>73</xdr:row>
      <xdr:rowOff>28575</xdr:rowOff>
    </xdr:to>
    <xdr:pic>
      <xdr:nvPicPr>
        <xdr:cNvPr id="15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58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28575</xdr:rowOff>
    </xdr:to>
    <xdr:pic>
      <xdr:nvPicPr>
        <xdr:cNvPr id="15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82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190500</xdr:colOff>
      <xdr:row>74</xdr:row>
      <xdr:rowOff>28575</xdr:rowOff>
    </xdr:to>
    <xdr:pic>
      <xdr:nvPicPr>
        <xdr:cNvPr id="16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82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161925</xdr:colOff>
      <xdr:row>74</xdr:row>
      <xdr:rowOff>0</xdr:rowOff>
    </xdr:to>
    <xdr:pic>
      <xdr:nvPicPr>
        <xdr:cNvPr id="161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82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161925</xdr:colOff>
      <xdr:row>74</xdr:row>
      <xdr:rowOff>0</xdr:rowOff>
    </xdr:to>
    <xdr:pic>
      <xdr:nvPicPr>
        <xdr:cNvPr id="162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182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161925</xdr:colOff>
      <xdr:row>74</xdr:row>
      <xdr:rowOff>0</xdr:rowOff>
    </xdr:to>
    <xdr:pic>
      <xdr:nvPicPr>
        <xdr:cNvPr id="163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182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190500</xdr:colOff>
      <xdr:row>75</xdr:row>
      <xdr:rowOff>28575</xdr:rowOff>
    </xdr:to>
    <xdr:pic>
      <xdr:nvPicPr>
        <xdr:cNvPr id="16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198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190500</xdr:colOff>
      <xdr:row>75</xdr:row>
      <xdr:rowOff>28575</xdr:rowOff>
    </xdr:to>
    <xdr:pic>
      <xdr:nvPicPr>
        <xdr:cNvPr id="16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98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190500</xdr:colOff>
      <xdr:row>75</xdr:row>
      <xdr:rowOff>28575</xdr:rowOff>
    </xdr:to>
    <xdr:pic>
      <xdr:nvPicPr>
        <xdr:cNvPr id="16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98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28575</xdr:rowOff>
    </xdr:to>
    <xdr:pic>
      <xdr:nvPicPr>
        <xdr:cNvPr id="16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98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190500</xdr:colOff>
      <xdr:row>76</xdr:row>
      <xdr:rowOff>28575</xdr:rowOff>
    </xdr:to>
    <xdr:pic>
      <xdr:nvPicPr>
        <xdr:cNvPr id="16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14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190500</xdr:colOff>
      <xdr:row>76</xdr:row>
      <xdr:rowOff>28575</xdr:rowOff>
    </xdr:to>
    <xdr:pic>
      <xdr:nvPicPr>
        <xdr:cNvPr id="16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14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190500</xdr:colOff>
      <xdr:row>76</xdr:row>
      <xdr:rowOff>28575</xdr:rowOff>
    </xdr:to>
    <xdr:pic>
      <xdr:nvPicPr>
        <xdr:cNvPr id="17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14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190500</xdr:colOff>
      <xdr:row>76</xdr:row>
      <xdr:rowOff>28575</xdr:rowOff>
    </xdr:to>
    <xdr:pic>
      <xdr:nvPicPr>
        <xdr:cNvPr id="17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214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190500</xdr:colOff>
      <xdr:row>77</xdr:row>
      <xdr:rowOff>28575</xdr:rowOff>
    </xdr:to>
    <xdr:pic>
      <xdr:nvPicPr>
        <xdr:cNvPr id="17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30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190500</xdr:colOff>
      <xdr:row>77</xdr:row>
      <xdr:rowOff>28575</xdr:rowOff>
    </xdr:to>
    <xdr:pic>
      <xdr:nvPicPr>
        <xdr:cNvPr id="173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0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190500</xdr:colOff>
      <xdr:row>77</xdr:row>
      <xdr:rowOff>28575</xdr:rowOff>
    </xdr:to>
    <xdr:pic>
      <xdr:nvPicPr>
        <xdr:cNvPr id="17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230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190500</xdr:colOff>
      <xdr:row>78</xdr:row>
      <xdr:rowOff>28575</xdr:rowOff>
    </xdr:to>
    <xdr:pic>
      <xdr:nvPicPr>
        <xdr:cNvPr id="175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2468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190500</xdr:colOff>
      <xdr:row>78</xdr:row>
      <xdr:rowOff>28575</xdr:rowOff>
    </xdr:to>
    <xdr:pic>
      <xdr:nvPicPr>
        <xdr:cNvPr id="176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468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190500</xdr:colOff>
      <xdr:row>78</xdr:row>
      <xdr:rowOff>28575</xdr:rowOff>
    </xdr:to>
    <xdr:pic>
      <xdr:nvPicPr>
        <xdr:cNvPr id="177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468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190500</xdr:colOff>
      <xdr:row>78</xdr:row>
      <xdr:rowOff>28575</xdr:rowOff>
    </xdr:to>
    <xdr:pic>
      <xdr:nvPicPr>
        <xdr:cNvPr id="17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68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28575</xdr:rowOff>
    </xdr:to>
    <xdr:pic>
      <xdr:nvPicPr>
        <xdr:cNvPr id="17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468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190500</xdr:colOff>
      <xdr:row>79</xdr:row>
      <xdr:rowOff>28575</xdr:rowOff>
    </xdr:to>
    <xdr:pic>
      <xdr:nvPicPr>
        <xdr:cNvPr id="18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63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190500</xdr:colOff>
      <xdr:row>79</xdr:row>
      <xdr:rowOff>28575</xdr:rowOff>
    </xdr:to>
    <xdr:pic>
      <xdr:nvPicPr>
        <xdr:cNvPr id="1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63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28575</xdr:rowOff>
    </xdr:to>
    <xdr:pic>
      <xdr:nvPicPr>
        <xdr:cNvPr id="1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63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28575</xdr:rowOff>
    </xdr:to>
    <xdr:pic>
      <xdr:nvPicPr>
        <xdr:cNvPr id="1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79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190500</xdr:colOff>
      <xdr:row>80</xdr:row>
      <xdr:rowOff>28575</xdr:rowOff>
    </xdr:to>
    <xdr:pic>
      <xdr:nvPicPr>
        <xdr:cNvPr id="1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79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80</xdr:row>
      <xdr:rowOff>28575</xdr:rowOff>
    </xdr:to>
    <xdr:pic>
      <xdr:nvPicPr>
        <xdr:cNvPr id="18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79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190500</xdr:colOff>
      <xdr:row>81</xdr:row>
      <xdr:rowOff>28575</xdr:rowOff>
    </xdr:to>
    <xdr:pic>
      <xdr:nvPicPr>
        <xdr:cNvPr id="186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95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190500</xdr:colOff>
      <xdr:row>81</xdr:row>
      <xdr:rowOff>28575</xdr:rowOff>
    </xdr:to>
    <xdr:pic>
      <xdr:nvPicPr>
        <xdr:cNvPr id="18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95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190500</xdr:colOff>
      <xdr:row>82</xdr:row>
      <xdr:rowOff>28575</xdr:rowOff>
    </xdr:to>
    <xdr:pic>
      <xdr:nvPicPr>
        <xdr:cNvPr id="18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11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82</xdr:row>
      <xdr:rowOff>28575</xdr:rowOff>
    </xdr:to>
    <xdr:pic>
      <xdr:nvPicPr>
        <xdr:cNvPr id="18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3115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190500</xdr:colOff>
      <xdr:row>83</xdr:row>
      <xdr:rowOff>28575</xdr:rowOff>
    </xdr:to>
    <xdr:pic>
      <xdr:nvPicPr>
        <xdr:cNvPr id="19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27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161925</xdr:colOff>
      <xdr:row>83</xdr:row>
      <xdr:rowOff>0</xdr:rowOff>
    </xdr:to>
    <xdr:pic>
      <xdr:nvPicPr>
        <xdr:cNvPr id="191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277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161925</xdr:colOff>
      <xdr:row>83</xdr:row>
      <xdr:rowOff>0</xdr:rowOff>
    </xdr:to>
    <xdr:pic>
      <xdr:nvPicPr>
        <xdr:cNvPr id="19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3277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161925</xdr:colOff>
      <xdr:row>84</xdr:row>
      <xdr:rowOff>0</xdr:rowOff>
    </xdr:to>
    <xdr:pic>
      <xdr:nvPicPr>
        <xdr:cNvPr id="193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43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161925</xdr:colOff>
      <xdr:row>84</xdr:row>
      <xdr:rowOff>0</xdr:rowOff>
    </xdr:to>
    <xdr:pic>
      <xdr:nvPicPr>
        <xdr:cNvPr id="194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343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161925</xdr:colOff>
      <xdr:row>85</xdr:row>
      <xdr:rowOff>0</xdr:rowOff>
    </xdr:to>
    <xdr:pic>
      <xdr:nvPicPr>
        <xdr:cNvPr id="195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601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161925</xdr:colOff>
      <xdr:row>85</xdr:row>
      <xdr:rowOff>0</xdr:rowOff>
    </xdr:to>
    <xdr:pic>
      <xdr:nvPicPr>
        <xdr:cNvPr id="196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601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190500</xdr:colOff>
      <xdr:row>85</xdr:row>
      <xdr:rowOff>28575</xdr:rowOff>
    </xdr:to>
    <xdr:pic>
      <xdr:nvPicPr>
        <xdr:cNvPr id="19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601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28575</xdr:rowOff>
    </xdr:to>
    <xdr:pic>
      <xdr:nvPicPr>
        <xdr:cNvPr id="198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925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161925</xdr:colOff>
      <xdr:row>88</xdr:row>
      <xdr:rowOff>0</xdr:rowOff>
    </xdr:to>
    <xdr:pic>
      <xdr:nvPicPr>
        <xdr:cNvPr id="199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408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161925</xdr:colOff>
      <xdr:row>88</xdr:row>
      <xdr:rowOff>0</xdr:rowOff>
    </xdr:to>
    <xdr:pic>
      <xdr:nvPicPr>
        <xdr:cNvPr id="200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408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161925</xdr:colOff>
      <xdr:row>87</xdr:row>
      <xdr:rowOff>0</xdr:rowOff>
    </xdr:to>
    <xdr:pic>
      <xdr:nvPicPr>
        <xdr:cNvPr id="201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92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161925</xdr:colOff>
      <xdr:row>87</xdr:row>
      <xdr:rowOff>0</xdr:rowOff>
    </xdr:to>
    <xdr:pic>
      <xdr:nvPicPr>
        <xdr:cNvPr id="202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392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161925</xdr:colOff>
      <xdr:row>87</xdr:row>
      <xdr:rowOff>0</xdr:rowOff>
    </xdr:to>
    <xdr:pic>
      <xdr:nvPicPr>
        <xdr:cNvPr id="203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392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161925</xdr:colOff>
      <xdr:row>86</xdr:row>
      <xdr:rowOff>0</xdr:rowOff>
    </xdr:to>
    <xdr:pic>
      <xdr:nvPicPr>
        <xdr:cNvPr id="204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76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161925</xdr:colOff>
      <xdr:row>86</xdr:row>
      <xdr:rowOff>0</xdr:rowOff>
    </xdr:to>
    <xdr:pic>
      <xdr:nvPicPr>
        <xdr:cNvPr id="205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76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28575</xdr:rowOff>
    </xdr:to>
    <xdr:pic>
      <xdr:nvPicPr>
        <xdr:cNvPr id="20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76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190500</xdr:colOff>
      <xdr:row>86</xdr:row>
      <xdr:rowOff>28575</xdr:rowOff>
    </xdr:to>
    <xdr:pic>
      <xdr:nvPicPr>
        <xdr:cNvPr id="20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76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190500</xdr:colOff>
      <xdr:row>86</xdr:row>
      <xdr:rowOff>28575</xdr:rowOff>
    </xdr:to>
    <xdr:pic>
      <xdr:nvPicPr>
        <xdr:cNvPr id="20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376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190500</xdr:colOff>
      <xdr:row>86</xdr:row>
      <xdr:rowOff>28575</xdr:rowOff>
    </xdr:to>
    <xdr:pic>
      <xdr:nvPicPr>
        <xdr:cNvPr id="20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76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28575</xdr:rowOff>
    </xdr:to>
    <xdr:pic>
      <xdr:nvPicPr>
        <xdr:cNvPr id="21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4087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161925</xdr:colOff>
      <xdr:row>88</xdr:row>
      <xdr:rowOff>0</xdr:rowOff>
    </xdr:to>
    <xdr:pic>
      <xdr:nvPicPr>
        <xdr:cNvPr id="211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408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190500</xdr:colOff>
      <xdr:row>90</xdr:row>
      <xdr:rowOff>28575</xdr:rowOff>
    </xdr:to>
    <xdr:pic>
      <xdr:nvPicPr>
        <xdr:cNvPr id="21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190500</xdr:colOff>
      <xdr:row>90</xdr:row>
      <xdr:rowOff>28575</xdr:rowOff>
    </xdr:to>
    <xdr:pic>
      <xdr:nvPicPr>
        <xdr:cNvPr id="21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28575</xdr:rowOff>
    </xdr:to>
    <xdr:pic>
      <xdr:nvPicPr>
        <xdr:cNvPr id="21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12</xdr:col>
      <xdr:colOff>190500</xdr:colOff>
      <xdr:row>90</xdr:row>
      <xdr:rowOff>28575</xdr:rowOff>
    </xdr:to>
    <xdr:pic>
      <xdr:nvPicPr>
        <xdr:cNvPr id="21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190500</xdr:colOff>
      <xdr:row>91</xdr:row>
      <xdr:rowOff>28575</xdr:rowOff>
    </xdr:to>
    <xdr:pic>
      <xdr:nvPicPr>
        <xdr:cNvPr id="21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57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190500</xdr:colOff>
      <xdr:row>91</xdr:row>
      <xdr:rowOff>28575</xdr:rowOff>
    </xdr:to>
    <xdr:pic>
      <xdr:nvPicPr>
        <xdr:cNvPr id="21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457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161925</xdr:colOff>
      <xdr:row>91</xdr:row>
      <xdr:rowOff>0</xdr:rowOff>
    </xdr:to>
    <xdr:pic>
      <xdr:nvPicPr>
        <xdr:cNvPr id="218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457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161925</xdr:colOff>
      <xdr:row>91</xdr:row>
      <xdr:rowOff>0</xdr:rowOff>
    </xdr:to>
    <xdr:pic>
      <xdr:nvPicPr>
        <xdr:cNvPr id="219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457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161925</xdr:colOff>
      <xdr:row>91</xdr:row>
      <xdr:rowOff>0</xdr:rowOff>
    </xdr:to>
    <xdr:pic>
      <xdr:nvPicPr>
        <xdr:cNvPr id="220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457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28575</xdr:rowOff>
    </xdr:to>
    <xdr:pic>
      <xdr:nvPicPr>
        <xdr:cNvPr id="22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190500</xdr:colOff>
      <xdr:row>92</xdr:row>
      <xdr:rowOff>28575</xdr:rowOff>
    </xdr:to>
    <xdr:pic>
      <xdr:nvPicPr>
        <xdr:cNvPr id="22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190500</xdr:colOff>
      <xdr:row>92</xdr:row>
      <xdr:rowOff>28575</xdr:rowOff>
    </xdr:to>
    <xdr:pic>
      <xdr:nvPicPr>
        <xdr:cNvPr id="22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12</xdr:col>
      <xdr:colOff>190500</xdr:colOff>
      <xdr:row>92</xdr:row>
      <xdr:rowOff>28575</xdr:rowOff>
    </xdr:to>
    <xdr:pic>
      <xdr:nvPicPr>
        <xdr:cNvPr id="22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4735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190500</xdr:colOff>
      <xdr:row>96</xdr:row>
      <xdr:rowOff>28575</xdr:rowOff>
    </xdr:to>
    <xdr:pic>
      <xdr:nvPicPr>
        <xdr:cNvPr id="225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38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190500</xdr:colOff>
      <xdr:row>96</xdr:row>
      <xdr:rowOff>28575</xdr:rowOff>
    </xdr:to>
    <xdr:pic>
      <xdr:nvPicPr>
        <xdr:cNvPr id="22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38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95</xdr:row>
      <xdr:rowOff>0</xdr:rowOff>
    </xdr:from>
    <xdr:to>
      <xdr:col>12</xdr:col>
      <xdr:colOff>190500</xdr:colOff>
      <xdr:row>96</xdr:row>
      <xdr:rowOff>28575</xdr:rowOff>
    </xdr:to>
    <xdr:pic>
      <xdr:nvPicPr>
        <xdr:cNvPr id="22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538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28575</xdr:rowOff>
    </xdr:to>
    <xdr:pic>
      <xdr:nvPicPr>
        <xdr:cNvPr id="22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538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161925</xdr:colOff>
      <xdr:row>96</xdr:row>
      <xdr:rowOff>0</xdr:rowOff>
    </xdr:to>
    <xdr:pic>
      <xdr:nvPicPr>
        <xdr:cNvPr id="229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538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161925</xdr:colOff>
      <xdr:row>96</xdr:row>
      <xdr:rowOff>0</xdr:rowOff>
    </xdr:to>
    <xdr:pic>
      <xdr:nvPicPr>
        <xdr:cNvPr id="230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538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190500</xdr:colOff>
      <xdr:row>97</xdr:row>
      <xdr:rowOff>28575</xdr:rowOff>
    </xdr:to>
    <xdr:pic>
      <xdr:nvPicPr>
        <xdr:cNvPr id="23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5544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190500</xdr:colOff>
      <xdr:row>97</xdr:row>
      <xdr:rowOff>28575</xdr:rowOff>
    </xdr:to>
    <xdr:pic>
      <xdr:nvPicPr>
        <xdr:cNvPr id="23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544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97</xdr:row>
      <xdr:rowOff>28575</xdr:rowOff>
    </xdr:to>
    <xdr:pic>
      <xdr:nvPicPr>
        <xdr:cNvPr id="23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544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28575</xdr:rowOff>
    </xdr:to>
    <xdr:pic>
      <xdr:nvPicPr>
        <xdr:cNvPr id="23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5544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190500</xdr:colOff>
      <xdr:row>98</xdr:row>
      <xdr:rowOff>28575</xdr:rowOff>
    </xdr:to>
    <xdr:pic>
      <xdr:nvPicPr>
        <xdr:cNvPr id="23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706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98</xdr:row>
      <xdr:rowOff>28575</xdr:rowOff>
    </xdr:to>
    <xdr:pic>
      <xdr:nvPicPr>
        <xdr:cNvPr id="23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706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190500</xdr:colOff>
      <xdr:row>98</xdr:row>
      <xdr:rowOff>28575</xdr:rowOff>
    </xdr:to>
    <xdr:pic>
      <xdr:nvPicPr>
        <xdr:cNvPr id="23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5706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190500</xdr:colOff>
      <xdr:row>100</xdr:row>
      <xdr:rowOff>28575</xdr:rowOff>
    </xdr:to>
    <xdr:pic>
      <xdr:nvPicPr>
        <xdr:cNvPr id="23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030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190500</xdr:colOff>
      <xdr:row>100</xdr:row>
      <xdr:rowOff>28575</xdr:rowOff>
    </xdr:to>
    <xdr:pic>
      <xdr:nvPicPr>
        <xdr:cNvPr id="23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6030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190500</xdr:colOff>
      <xdr:row>100</xdr:row>
      <xdr:rowOff>28575</xdr:rowOff>
    </xdr:to>
    <xdr:pic>
      <xdr:nvPicPr>
        <xdr:cNvPr id="24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6030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190500</xdr:colOff>
      <xdr:row>101</xdr:row>
      <xdr:rowOff>28575</xdr:rowOff>
    </xdr:to>
    <xdr:pic>
      <xdr:nvPicPr>
        <xdr:cNvPr id="24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19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190500</xdr:colOff>
      <xdr:row>101</xdr:row>
      <xdr:rowOff>28575</xdr:rowOff>
    </xdr:to>
    <xdr:pic>
      <xdr:nvPicPr>
        <xdr:cNvPr id="24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619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190500</xdr:colOff>
      <xdr:row>101</xdr:row>
      <xdr:rowOff>28575</xdr:rowOff>
    </xdr:to>
    <xdr:pic>
      <xdr:nvPicPr>
        <xdr:cNvPr id="24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619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190500</xdr:colOff>
      <xdr:row>102</xdr:row>
      <xdr:rowOff>28575</xdr:rowOff>
    </xdr:to>
    <xdr:pic>
      <xdr:nvPicPr>
        <xdr:cNvPr id="24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35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102</xdr:row>
      <xdr:rowOff>28575</xdr:rowOff>
    </xdr:to>
    <xdr:pic>
      <xdr:nvPicPr>
        <xdr:cNvPr id="24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6354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28575</xdr:rowOff>
    </xdr:to>
    <xdr:pic>
      <xdr:nvPicPr>
        <xdr:cNvPr id="246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6516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190500</xdr:colOff>
      <xdr:row>103</xdr:row>
      <xdr:rowOff>28575</xdr:rowOff>
    </xdr:to>
    <xdr:pic>
      <xdr:nvPicPr>
        <xdr:cNvPr id="247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516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190500</xdr:colOff>
      <xdr:row>103</xdr:row>
      <xdr:rowOff>28575</xdr:rowOff>
    </xdr:to>
    <xdr:pic>
      <xdr:nvPicPr>
        <xdr:cNvPr id="248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6516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161925</xdr:colOff>
      <xdr:row>103</xdr:row>
      <xdr:rowOff>0</xdr:rowOff>
    </xdr:to>
    <xdr:pic>
      <xdr:nvPicPr>
        <xdr:cNvPr id="249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51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12</xdr:col>
      <xdr:colOff>161925</xdr:colOff>
      <xdr:row>103</xdr:row>
      <xdr:rowOff>0</xdr:rowOff>
    </xdr:to>
    <xdr:pic>
      <xdr:nvPicPr>
        <xdr:cNvPr id="250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651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161925</xdr:colOff>
      <xdr:row>104</xdr:row>
      <xdr:rowOff>0</xdr:rowOff>
    </xdr:to>
    <xdr:pic>
      <xdr:nvPicPr>
        <xdr:cNvPr id="251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67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161925</xdr:colOff>
      <xdr:row>104</xdr:row>
      <xdr:rowOff>0</xdr:rowOff>
    </xdr:to>
    <xdr:pic>
      <xdr:nvPicPr>
        <xdr:cNvPr id="252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667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161925</xdr:colOff>
      <xdr:row>104</xdr:row>
      <xdr:rowOff>0</xdr:rowOff>
    </xdr:to>
    <xdr:pic>
      <xdr:nvPicPr>
        <xdr:cNvPr id="253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67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161925</xdr:colOff>
      <xdr:row>105</xdr:row>
      <xdr:rowOff>0</xdr:rowOff>
    </xdr:to>
    <xdr:pic>
      <xdr:nvPicPr>
        <xdr:cNvPr id="254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84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161925</xdr:colOff>
      <xdr:row>105</xdr:row>
      <xdr:rowOff>0</xdr:rowOff>
    </xdr:to>
    <xdr:pic>
      <xdr:nvPicPr>
        <xdr:cNvPr id="255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84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107</xdr:row>
      <xdr:rowOff>28575</xdr:rowOff>
    </xdr:to>
    <xdr:pic>
      <xdr:nvPicPr>
        <xdr:cNvPr id="256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64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28575</xdr:rowOff>
    </xdr:to>
    <xdr:pic>
      <xdr:nvPicPr>
        <xdr:cNvPr id="257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164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107</xdr:row>
      <xdr:rowOff>28575</xdr:rowOff>
    </xdr:to>
    <xdr:pic>
      <xdr:nvPicPr>
        <xdr:cNvPr id="25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164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107</xdr:row>
      <xdr:rowOff>28575</xdr:rowOff>
    </xdr:to>
    <xdr:pic>
      <xdr:nvPicPr>
        <xdr:cNvPr id="259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164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28575</xdr:rowOff>
    </xdr:to>
    <xdr:pic>
      <xdr:nvPicPr>
        <xdr:cNvPr id="26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25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108</xdr:row>
      <xdr:rowOff>28575</xdr:rowOff>
    </xdr:to>
    <xdr:pic>
      <xdr:nvPicPr>
        <xdr:cNvPr id="261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25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161925</xdr:colOff>
      <xdr:row>108</xdr:row>
      <xdr:rowOff>0</xdr:rowOff>
    </xdr:to>
    <xdr:pic>
      <xdr:nvPicPr>
        <xdr:cNvPr id="262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732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161925</xdr:colOff>
      <xdr:row>108</xdr:row>
      <xdr:rowOff>0</xdr:rowOff>
    </xdr:to>
    <xdr:pic>
      <xdr:nvPicPr>
        <xdr:cNvPr id="263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732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161925</xdr:colOff>
      <xdr:row>108</xdr:row>
      <xdr:rowOff>0</xdr:rowOff>
    </xdr:to>
    <xdr:pic>
      <xdr:nvPicPr>
        <xdr:cNvPr id="264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732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161925</xdr:colOff>
      <xdr:row>111</xdr:row>
      <xdr:rowOff>0</xdr:rowOff>
    </xdr:to>
    <xdr:pic>
      <xdr:nvPicPr>
        <xdr:cNvPr id="265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781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12</xdr:col>
      <xdr:colOff>161925</xdr:colOff>
      <xdr:row>111</xdr:row>
      <xdr:rowOff>0</xdr:rowOff>
    </xdr:to>
    <xdr:pic>
      <xdr:nvPicPr>
        <xdr:cNvPr id="266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781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190500</xdr:colOff>
      <xdr:row>111</xdr:row>
      <xdr:rowOff>28575</xdr:rowOff>
    </xdr:to>
    <xdr:pic>
      <xdr:nvPicPr>
        <xdr:cNvPr id="267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81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190500</xdr:colOff>
      <xdr:row>111</xdr:row>
      <xdr:rowOff>28575</xdr:rowOff>
    </xdr:to>
    <xdr:pic>
      <xdr:nvPicPr>
        <xdr:cNvPr id="26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81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190500</xdr:colOff>
      <xdr:row>111</xdr:row>
      <xdr:rowOff>28575</xdr:rowOff>
    </xdr:to>
    <xdr:pic>
      <xdr:nvPicPr>
        <xdr:cNvPr id="26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81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190500</xdr:colOff>
      <xdr:row>112</xdr:row>
      <xdr:rowOff>28575</xdr:rowOff>
    </xdr:to>
    <xdr:pic>
      <xdr:nvPicPr>
        <xdr:cNvPr id="270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973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28575</xdr:rowOff>
    </xdr:to>
    <xdr:pic>
      <xdr:nvPicPr>
        <xdr:cNvPr id="27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973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190500</xdr:colOff>
      <xdr:row>113</xdr:row>
      <xdr:rowOff>28575</xdr:rowOff>
    </xdr:to>
    <xdr:pic>
      <xdr:nvPicPr>
        <xdr:cNvPr id="27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135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190500</xdr:colOff>
      <xdr:row>113</xdr:row>
      <xdr:rowOff>28575</xdr:rowOff>
    </xdr:to>
    <xdr:pic>
      <xdr:nvPicPr>
        <xdr:cNvPr id="27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35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161925</xdr:colOff>
      <xdr:row>113</xdr:row>
      <xdr:rowOff>0</xdr:rowOff>
    </xdr:to>
    <xdr:pic>
      <xdr:nvPicPr>
        <xdr:cNvPr id="274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8135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161925</xdr:colOff>
      <xdr:row>113</xdr:row>
      <xdr:rowOff>0</xdr:rowOff>
    </xdr:to>
    <xdr:pic>
      <xdr:nvPicPr>
        <xdr:cNvPr id="275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8135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161925</xdr:colOff>
      <xdr:row>113</xdr:row>
      <xdr:rowOff>0</xdr:rowOff>
    </xdr:to>
    <xdr:pic>
      <xdr:nvPicPr>
        <xdr:cNvPr id="276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8135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161925</xdr:colOff>
      <xdr:row>115</xdr:row>
      <xdr:rowOff>0</xdr:rowOff>
    </xdr:to>
    <xdr:pic>
      <xdr:nvPicPr>
        <xdr:cNvPr id="277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8459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161925</xdr:colOff>
      <xdr:row>115</xdr:row>
      <xdr:rowOff>0</xdr:rowOff>
    </xdr:to>
    <xdr:pic>
      <xdr:nvPicPr>
        <xdr:cNvPr id="278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8459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190500</xdr:colOff>
      <xdr:row>115</xdr:row>
      <xdr:rowOff>28575</xdr:rowOff>
    </xdr:to>
    <xdr:pic>
      <xdr:nvPicPr>
        <xdr:cNvPr id="27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459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190500</xdr:colOff>
      <xdr:row>115</xdr:row>
      <xdr:rowOff>28575</xdr:rowOff>
    </xdr:to>
    <xdr:pic>
      <xdr:nvPicPr>
        <xdr:cNvPr id="28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459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114</xdr:row>
      <xdr:rowOff>0</xdr:rowOff>
    </xdr:from>
    <xdr:to>
      <xdr:col>12</xdr:col>
      <xdr:colOff>190500</xdr:colOff>
      <xdr:row>115</xdr:row>
      <xdr:rowOff>28575</xdr:rowOff>
    </xdr:to>
    <xdr:pic>
      <xdr:nvPicPr>
        <xdr:cNvPr id="28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8459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190500</xdr:colOff>
      <xdr:row>116</xdr:row>
      <xdr:rowOff>28575</xdr:rowOff>
    </xdr:to>
    <xdr:pic>
      <xdr:nvPicPr>
        <xdr:cNvPr id="28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62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190500</xdr:colOff>
      <xdr:row>116</xdr:row>
      <xdr:rowOff>28575</xdr:rowOff>
    </xdr:to>
    <xdr:pic>
      <xdr:nvPicPr>
        <xdr:cNvPr id="28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62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161925</xdr:colOff>
      <xdr:row>116</xdr:row>
      <xdr:rowOff>0</xdr:rowOff>
    </xdr:to>
    <xdr:pic>
      <xdr:nvPicPr>
        <xdr:cNvPr id="284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862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161925</xdr:colOff>
      <xdr:row>116</xdr:row>
      <xdr:rowOff>0</xdr:rowOff>
    </xdr:to>
    <xdr:pic>
      <xdr:nvPicPr>
        <xdr:cNvPr id="285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862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116</xdr:row>
      <xdr:rowOff>0</xdr:rowOff>
    </xdr:from>
    <xdr:to>
      <xdr:col>12</xdr:col>
      <xdr:colOff>190500</xdr:colOff>
      <xdr:row>117</xdr:row>
      <xdr:rowOff>28575</xdr:rowOff>
    </xdr:to>
    <xdr:pic>
      <xdr:nvPicPr>
        <xdr:cNvPr id="28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190500</xdr:colOff>
      <xdr:row>117</xdr:row>
      <xdr:rowOff>28575</xdr:rowOff>
    </xdr:to>
    <xdr:pic>
      <xdr:nvPicPr>
        <xdr:cNvPr id="28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117</xdr:row>
      <xdr:rowOff>28575</xdr:rowOff>
    </xdr:to>
    <xdr:pic>
      <xdr:nvPicPr>
        <xdr:cNvPr id="28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28575</xdr:rowOff>
    </xdr:to>
    <xdr:pic>
      <xdr:nvPicPr>
        <xdr:cNvPr id="28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190500</xdr:colOff>
      <xdr:row>116</xdr:row>
      <xdr:rowOff>28575</xdr:rowOff>
    </xdr:to>
    <xdr:pic>
      <xdr:nvPicPr>
        <xdr:cNvPr id="29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862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190500</xdr:colOff>
      <xdr:row>118</xdr:row>
      <xdr:rowOff>28575</xdr:rowOff>
    </xdr:to>
    <xdr:pic>
      <xdr:nvPicPr>
        <xdr:cNvPr id="29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945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190500</xdr:colOff>
      <xdr:row>118</xdr:row>
      <xdr:rowOff>28575</xdr:rowOff>
    </xdr:to>
    <xdr:pic>
      <xdr:nvPicPr>
        <xdr:cNvPr id="29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945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190500</xdr:colOff>
      <xdr:row>119</xdr:row>
      <xdr:rowOff>28575</xdr:rowOff>
    </xdr:to>
    <xdr:pic>
      <xdr:nvPicPr>
        <xdr:cNvPr id="29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10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161925</xdr:colOff>
      <xdr:row>119</xdr:row>
      <xdr:rowOff>0</xdr:rowOff>
    </xdr:to>
    <xdr:pic>
      <xdr:nvPicPr>
        <xdr:cNvPr id="294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910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161925</xdr:colOff>
      <xdr:row>119</xdr:row>
      <xdr:rowOff>0</xdr:rowOff>
    </xdr:to>
    <xdr:pic>
      <xdr:nvPicPr>
        <xdr:cNvPr id="295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10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161925</xdr:colOff>
      <xdr:row>120</xdr:row>
      <xdr:rowOff>0</xdr:rowOff>
    </xdr:to>
    <xdr:pic>
      <xdr:nvPicPr>
        <xdr:cNvPr id="296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269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161925</xdr:colOff>
      <xdr:row>120</xdr:row>
      <xdr:rowOff>0</xdr:rowOff>
    </xdr:to>
    <xdr:pic>
      <xdr:nvPicPr>
        <xdr:cNvPr id="297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9269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190500</xdr:colOff>
      <xdr:row>120</xdr:row>
      <xdr:rowOff>28575</xdr:rowOff>
    </xdr:to>
    <xdr:pic>
      <xdr:nvPicPr>
        <xdr:cNvPr id="29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26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190500</xdr:colOff>
      <xdr:row>120</xdr:row>
      <xdr:rowOff>28575</xdr:rowOff>
    </xdr:to>
    <xdr:pic>
      <xdr:nvPicPr>
        <xdr:cNvPr id="29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26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190500</xdr:colOff>
      <xdr:row>121</xdr:row>
      <xdr:rowOff>28575</xdr:rowOff>
    </xdr:to>
    <xdr:pic>
      <xdr:nvPicPr>
        <xdr:cNvPr id="30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190500</xdr:colOff>
      <xdr:row>121</xdr:row>
      <xdr:rowOff>28575</xdr:rowOff>
    </xdr:to>
    <xdr:pic>
      <xdr:nvPicPr>
        <xdr:cNvPr id="30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190500</xdr:colOff>
      <xdr:row>121</xdr:row>
      <xdr:rowOff>28575</xdr:rowOff>
    </xdr:to>
    <xdr:pic>
      <xdr:nvPicPr>
        <xdr:cNvPr id="30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190500</xdr:colOff>
      <xdr:row>121</xdr:row>
      <xdr:rowOff>28575</xdr:rowOff>
    </xdr:to>
    <xdr:pic>
      <xdr:nvPicPr>
        <xdr:cNvPr id="30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28575</xdr:rowOff>
    </xdr:to>
    <xdr:pic>
      <xdr:nvPicPr>
        <xdr:cNvPr id="30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190500</xdr:colOff>
      <xdr:row>122</xdr:row>
      <xdr:rowOff>28575</xdr:rowOff>
    </xdr:to>
    <xdr:pic>
      <xdr:nvPicPr>
        <xdr:cNvPr id="30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59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190500</xdr:colOff>
      <xdr:row>122</xdr:row>
      <xdr:rowOff>28575</xdr:rowOff>
    </xdr:to>
    <xdr:pic>
      <xdr:nvPicPr>
        <xdr:cNvPr id="30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592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190500</xdr:colOff>
      <xdr:row>123</xdr:row>
      <xdr:rowOff>28575</xdr:rowOff>
    </xdr:to>
    <xdr:pic>
      <xdr:nvPicPr>
        <xdr:cNvPr id="30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190500</xdr:colOff>
      <xdr:row>123</xdr:row>
      <xdr:rowOff>28575</xdr:rowOff>
    </xdr:to>
    <xdr:pic>
      <xdr:nvPicPr>
        <xdr:cNvPr id="30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190500</xdr:colOff>
      <xdr:row>123</xdr:row>
      <xdr:rowOff>28575</xdr:rowOff>
    </xdr:to>
    <xdr:pic>
      <xdr:nvPicPr>
        <xdr:cNvPr id="30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28575</xdr:rowOff>
    </xdr:to>
    <xdr:pic>
      <xdr:nvPicPr>
        <xdr:cNvPr id="31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12</xdr:col>
      <xdr:colOff>190500</xdr:colOff>
      <xdr:row>123</xdr:row>
      <xdr:rowOff>28575</xdr:rowOff>
    </xdr:to>
    <xdr:pic>
      <xdr:nvPicPr>
        <xdr:cNvPr id="31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75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28575</xdr:rowOff>
    </xdr:to>
    <xdr:pic>
      <xdr:nvPicPr>
        <xdr:cNvPr id="31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91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190500</xdr:colOff>
      <xdr:row>124</xdr:row>
      <xdr:rowOff>28575</xdr:rowOff>
    </xdr:to>
    <xdr:pic>
      <xdr:nvPicPr>
        <xdr:cNvPr id="31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91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161925</xdr:colOff>
      <xdr:row>124</xdr:row>
      <xdr:rowOff>0</xdr:rowOff>
    </xdr:to>
    <xdr:pic>
      <xdr:nvPicPr>
        <xdr:cNvPr id="314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91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161925</xdr:colOff>
      <xdr:row>124</xdr:row>
      <xdr:rowOff>0</xdr:rowOff>
    </xdr:to>
    <xdr:pic>
      <xdr:nvPicPr>
        <xdr:cNvPr id="315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991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190500</xdr:colOff>
      <xdr:row>126</xdr:row>
      <xdr:rowOff>28575</xdr:rowOff>
    </xdr:to>
    <xdr:pic>
      <xdr:nvPicPr>
        <xdr:cNvPr id="31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24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190500</xdr:colOff>
      <xdr:row>126</xdr:row>
      <xdr:rowOff>28575</xdr:rowOff>
    </xdr:to>
    <xdr:pic>
      <xdr:nvPicPr>
        <xdr:cNvPr id="31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24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161925</xdr:colOff>
      <xdr:row>127</xdr:row>
      <xdr:rowOff>0</xdr:rowOff>
    </xdr:to>
    <xdr:pic>
      <xdr:nvPicPr>
        <xdr:cNvPr id="318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40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161925</xdr:colOff>
      <xdr:row>127</xdr:row>
      <xdr:rowOff>0</xdr:rowOff>
    </xdr:to>
    <xdr:pic>
      <xdr:nvPicPr>
        <xdr:cNvPr id="319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2040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161925</xdr:colOff>
      <xdr:row>127</xdr:row>
      <xdr:rowOff>0</xdr:rowOff>
    </xdr:to>
    <xdr:pic>
      <xdr:nvPicPr>
        <xdr:cNvPr id="320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040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127</xdr:row>
      <xdr:rowOff>0</xdr:rowOff>
    </xdr:from>
    <xdr:to>
      <xdr:col>12</xdr:col>
      <xdr:colOff>190500</xdr:colOff>
      <xdr:row>128</xdr:row>
      <xdr:rowOff>28575</xdr:rowOff>
    </xdr:to>
    <xdr:pic>
      <xdr:nvPicPr>
        <xdr:cNvPr id="32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564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190500</xdr:colOff>
      <xdr:row>128</xdr:row>
      <xdr:rowOff>28575</xdr:rowOff>
    </xdr:to>
    <xdr:pic>
      <xdr:nvPicPr>
        <xdr:cNvPr id="32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564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190500</xdr:colOff>
      <xdr:row>128</xdr:row>
      <xdr:rowOff>28575</xdr:rowOff>
    </xdr:to>
    <xdr:pic>
      <xdr:nvPicPr>
        <xdr:cNvPr id="32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564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190500</xdr:colOff>
      <xdr:row>128</xdr:row>
      <xdr:rowOff>28575</xdr:rowOff>
    </xdr:to>
    <xdr:pic>
      <xdr:nvPicPr>
        <xdr:cNvPr id="32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64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28575</xdr:rowOff>
    </xdr:to>
    <xdr:pic>
      <xdr:nvPicPr>
        <xdr:cNvPr id="32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564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128</xdr:row>
      <xdr:rowOff>0</xdr:rowOff>
    </xdr:from>
    <xdr:to>
      <xdr:col>12</xdr:col>
      <xdr:colOff>190500</xdr:colOff>
      <xdr:row>129</xdr:row>
      <xdr:rowOff>28575</xdr:rowOff>
    </xdr:to>
    <xdr:pic>
      <xdr:nvPicPr>
        <xdr:cNvPr id="32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190500</xdr:colOff>
      <xdr:row>129</xdr:row>
      <xdr:rowOff>28575</xdr:rowOff>
    </xdr:to>
    <xdr:pic>
      <xdr:nvPicPr>
        <xdr:cNvPr id="32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190500</xdr:colOff>
      <xdr:row>129</xdr:row>
      <xdr:rowOff>28575</xdr:rowOff>
    </xdr:to>
    <xdr:pic>
      <xdr:nvPicPr>
        <xdr:cNvPr id="32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190500</xdr:colOff>
      <xdr:row>129</xdr:row>
      <xdr:rowOff>28575</xdr:rowOff>
    </xdr:to>
    <xdr:pic>
      <xdr:nvPicPr>
        <xdr:cNvPr id="32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28575</xdr:rowOff>
    </xdr:to>
    <xdr:pic>
      <xdr:nvPicPr>
        <xdr:cNvPr id="33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128</xdr:row>
      <xdr:rowOff>0</xdr:rowOff>
    </xdr:from>
    <xdr:to>
      <xdr:col>12</xdr:col>
      <xdr:colOff>190500</xdr:colOff>
      <xdr:row>129</xdr:row>
      <xdr:rowOff>28575</xdr:rowOff>
    </xdr:to>
    <xdr:pic>
      <xdr:nvPicPr>
        <xdr:cNvPr id="33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190500</xdr:colOff>
      <xdr:row>129</xdr:row>
      <xdr:rowOff>28575</xdr:rowOff>
    </xdr:to>
    <xdr:pic>
      <xdr:nvPicPr>
        <xdr:cNvPr id="33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190500</xdr:colOff>
      <xdr:row>129</xdr:row>
      <xdr:rowOff>28575</xdr:rowOff>
    </xdr:to>
    <xdr:pic>
      <xdr:nvPicPr>
        <xdr:cNvPr id="33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190500</xdr:colOff>
      <xdr:row>129</xdr:row>
      <xdr:rowOff>28575</xdr:rowOff>
    </xdr:to>
    <xdr:pic>
      <xdr:nvPicPr>
        <xdr:cNvPr id="33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28575</xdr:rowOff>
    </xdr:to>
    <xdr:pic>
      <xdr:nvPicPr>
        <xdr:cNvPr id="33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130</xdr:row>
      <xdr:rowOff>28575</xdr:rowOff>
    </xdr:to>
    <xdr:pic>
      <xdr:nvPicPr>
        <xdr:cNvPr id="33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130</xdr:row>
      <xdr:rowOff>28575</xdr:rowOff>
    </xdr:to>
    <xdr:pic>
      <xdr:nvPicPr>
        <xdr:cNvPr id="33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130</xdr:row>
      <xdr:rowOff>28575</xdr:rowOff>
    </xdr:to>
    <xdr:pic>
      <xdr:nvPicPr>
        <xdr:cNvPr id="33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190500</xdr:colOff>
      <xdr:row>130</xdr:row>
      <xdr:rowOff>28575</xdr:rowOff>
    </xdr:to>
    <xdr:pic>
      <xdr:nvPicPr>
        <xdr:cNvPr id="33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28575</xdr:rowOff>
    </xdr:to>
    <xdr:pic>
      <xdr:nvPicPr>
        <xdr:cNvPr id="34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130</xdr:row>
      <xdr:rowOff>28575</xdr:rowOff>
    </xdr:to>
    <xdr:pic>
      <xdr:nvPicPr>
        <xdr:cNvPr id="34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130</xdr:row>
      <xdr:rowOff>28575</xdr:rowOff>
    </xdr:to>
    <xdr:pic>
      <xdr:nvPicPr>
        <xdr:cNvPr id="34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130</xdr:row>
      <xdr:rowOff>28575</xdr:rowOff>
    </xdr:to>
    <xdr:pic>
      <xdr:nvPicPr>
        <xdr:cNvPr id="34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190500</xdr:colOff>
      <xdr:row>130</xdr:row>
      <xdr:rowOff>28575</xdr:rowOff>
    </xdr:to>
    <xdr:pic>
      <xdr:nvPicPr>
        <xdr:cNvPr id="34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28575</xdr:rowOff>
    </xdr:to>
    <xdr:pic>
      <xdr:nvPicPr>
        <xdr:cNvPr id="34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190500</xdr:colOff>
      <xdr:row>130</xdr:row>
      <xdr:rowOff>28575</xdr:rowOff>
    </xdr:to>
    <xdr:pic>
      <xdr:nvPicPr>
        <xdr:cNvPr id="346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130</xdr:row>
      <xdr:rowOff>28575</xdr:rowOff>
    </xdr:to>
    <xdr:pic>
      <xdr:nvPicPr>
        <xdr:cNvPr id="347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130</xdr:row>
      <xdr:rowOff>28575</xdr:rowOff>
    </xdr:to>
    <xdr:pic>
      <xdr:nvPicPr>
        <xdr:cNvPr id="348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190500</xdr:colOff>
      <xdr:row>130</xdr:row>
      <xdr:rowOff>28575</xdr:rowOff>
    </xdr:to>
    <xdr:pic>
      <xdr:nvPicPr>
        <xdr:cNvPr id="349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28575</xdr:rowOff>
    </xdr:to>
    <xdr:pic>
      <xdr:nvPicPr>
        <xdr:cNvPr id="350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88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131</xdr:row>
      <xdr:rowOff>28575</xdr:rowOff>
    </xdr:to>
    <xdr:pic>
      <xdr:nvPicPr>
        <xdr:cNvPr id="35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190500</xdr:colOff>
      <xdr:row>131</xdr:row>
      <xdr:rowOff>28575</xdr:rowOff>
    </xdr:to>
    <xdr:pic>
      <xdr:nvPicPr>
        <xdr:cNvPr id="352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190500</xdr:colOff>
      <xdr:row>131</xdr:row>
      <xdr:rowOff>28575</xdr:rowOff>
    </xdr:to>
    <xdr:pic>
      <xdr:nvPicPr>
        <xdr:cNvPr id="353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190500</xdr:colOff>
      <xdr:row>131</xdr:row>
      <xdr:rowOff>28575</xdr:rowOff>
    </xdr:to>
    <xdr:pic>
      <xdr:nvPicPr>
        <xdr:cNvPr id="354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28575</xdr:rowOff>
    </xdr:to>
    <xdr:pic>
      <xdr:nvPicPr>
        <xdr:cNvPr id="355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131</xdr:row>
      <xdr:rowOff>28575</xdr:rowOff>
    </xdr:to>
    <xdr:pic>
      <xdr:nvPicPr>
        <xdr:cNvPr id="356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190500</xdr:colOff>
      <xdr:row>131</xdr:row>
      <xdr:rowOff>28575</xdr:rowOff>
    </xdr:to>
    <xdr:pic>
      <xdr:nvPicPr>
        <xdr:cNvPr id="357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190500</xdr:colOff>
      <xdr:row>131</xdr:row>
      <xdr:rowOff>28575</xdr:rowOff>
    </xdr:to>
    <xdr:pic>
      <xdr:nvPicPr>
        <xdr:cNvPr id="358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190500</xdr:colOff>
      <xdr:row>131</xdr:row>
      <xdr:rowOff>28575</xdr:rowOff>
    </xdr:to>
    <xdr:pic>
      <xdr:nvPicPr>
        <xdr:cNvPr id="359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28575</xdr:rowOff>
    </xdr:to>
    <xdr:pic>
      <xdr:nvPicPr>
        <xdr:cNvPr id="36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130</xdr:row>
      <xdr:rowOff>0</xdr:rowOff>
    </xdr:from>
    <xdr:to>
      <xdr:col>12</xdr:col>
      <xdr:colOff>190500</xdr:colOff>
      <xdr:row>131</xdr:row>
      <xdr:rowOff>28575</xdr:rowOff>
    </xdr:to>
    <xdr:pic>
      <xdr:nvPicPr>
        <xdr:cNvPr id="36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190500</xdr:colOff>
      <xdr:row>131</xdr:row>
      <xdr:rowOff>28575</xdr:rowOff>
    </xdr:to>
    <xdr:pic>
      <xdr:nvPicPr>
        <xdr:cNvPr id="36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190500</xdr:colOff>
      <xdr:row>131</xdr:row>
      <xdr:rowOff>28575</xdr:rowOff>
    </xdr:to>
    <xdr:pic>
      <xdr:nvPicPr>
        <xdr:cNvPr id="36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190500</xdr:colOff>
      <xdr:row>131</xdr:row>
      <xdr:rowOff>28575</xdr:rowOff>
    </xdr:to>
    <xdr:pic>
      <xdr:nvPicPr>
        <xdr:cNvPr id="36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28575</xdr:rowOff>
    </xdr:to>
    <xdr:pic>
      <xdr:nvPicPr>
        <xdr:cNvPr id="36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05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190500</xdr:colOff>
      <xdr:row>132</xdr:row>
      <xdr:rowOff>28575</xdr:rowOff>
    </xdr:to>
    <xdr:pic>
      <xdr:nvPicPr>
        <xdr:cNvPr id="366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212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190500</xdr:colOff>
      <xdr:row>132</xdr:row>
      <xdr:rowOff>28575</xdr:rowOff>
    </xdr:to>
    <xdr:pic>
      <xdr:nvPicPr>
        <xdr:cNvPr id="367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212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190500</xdr:colOff>
      <xdr:row>132</xdr:row>
      <xdr:rowOff>28575</xdr:rowOff>
    </xdr:to>
    <xdr:pic>
      <xdr:nvPicPr>
        <xdr:cNvPr id="368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212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190500</xdr:colOff>
      <xdr:row>132</xdr:row>
      <xdr:rowOff>28575</xdr:rowOff>
    </xdr:to>
    <xdr:pic>
      <xdr:nvPicPr>
        <xdr:cNvPr id="369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212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28575</xdr:rowOff>
    </xdr:to>
    <xdr:pic>
      <xdr:nvPicPr>
        <xdr:cNvPr id="37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212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190500</xdr:colOff>
      <xdr:row>135</xdr:row>
      <xdr:rowOff>28575</xdr:rowOff>
    </xdr:to>
    <xdr:pic>
      <xdr:nvPicPr>
        <xdr:cNvPr id="37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69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190500</xdr:colOff>
      <xdr:row>135</xdr:row>
      <xdr:rowOff>28575</xdr:rowOff>
    </xdr:to>
    <xdr:pic>
      <xdr:nvPicPr>
        <xdr:cNvPr id="37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69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190500</xdr:colOff>
      <xdr:row>135</xdr:row>
      <xdr:rowOff>28575</xdr:rowOff>
    </xdr:to>
    <xdr:pic>
      <xdr:nvPicPr>
        <xdr:cNvPr id="37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69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28575</xdr:rowOff>
    </xdr:to>
    <xdr:pic>
      <xdr:nvPicPr>
        <xdr:cNvPr id="37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69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190500</xdr:colOff>
      <xdr:row>136</xdr:row>
      <xdr:rowOff>28575</xdr:rowOff>
    </xdr:to>
    <xdr:pic>
      <xdr:nvPicPr>
        <xdr:cNvPr id="37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190500</xdr:colOff>
      <xdr:row>136</xdr:row>
      <xdr:rowOff>28575</xdr:rowOff>
    </xdr:to>
    <xdr:pic>
      <xdr:nvPicPr>
        <xdr:cNvPr id="37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190500</xdr:colOff>
      <xdr:row>136</xdr:row>
      <xdr:rowOff>28575</xdr:rowOff>
    </xdr:to>
    <xdr:pic>
      <xdr:nvPicPr>
        <xdr:cNvPr id="37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190500</xdr:colOff>
      <xdr:row>136</xdr:row>
      <xdr:rowOff>28575</xdr:rowOff>
    </xdr:to>
    <xdr:pic>
      <xdr:nvPicPr>
        <xdr:cNvPr id="37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190500</xdr:colOff>
      <xdr:row>136</xdr:row>
      <xdr:rowOff>28575</xdr:rowOff>
    </xdr:to>
    <xdr:pic>
      <xdr:nvPicPr>
        <xdr:cNvPr id="379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190500</xdr:colOff>
      <xdr:row>136</xdr:row>
      <xdr:rowOff>28575</xdr:rowOff>
    </xdr:to>
    <xdr:pic>
      <xdr:nvPicPr>
        <xdr:cNvPr id="380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190500</xdr:colOff>
      <xdr:row>136</xdr:row>
      <xdr:rowOff>28575</xdr:rowOff>
    </xdr:to>
    <xdr:pic>
      <xdr:nvPicPr>
        <xdr:cNvPr id="38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190500</xdr:colOff>
      <xdr:row>136</xdr:row>
      <xdr:rowOff>28575</xdr:rowOff>
    </xdr:to>
    <xdr:pic>
      <xdr:nvPicPr>
        <xdr:cNvPr id="38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136</xdr:row>
      <xdr:rowOff>0</xdr:rowOff>
    </xdr:from>
    <xdr:to>
      <xdr:col>12</xdr:col>
      <xdr:colOff>190500</xdr:colOff>
      <xdr:row>137</xdr:row>
      <xdr:rowOff>28575</xdr:rowOff>
    </xdr:to>
    <xdr:pic>
      <xdr:nvPicPr>
        <xdr:cNvPr id="38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190500</xdr:colOff>
      <xdr:row>137</xdr:row>
      <xdr:rowOff>28575</xdr:rowOff>
    </xdr:to>
    <xdr:pic>
      <xdr:nvPicPr>
        <xdr:cNvPr id="384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190500</xdr:colOff>
      <xdr:row>137</xdr:row>
      <xdr:rowOff>28575</xdr:rowOff>
    </xdr:to>
    <xdr:pic>
      <xdr:nvPicPr>
        <xdr:cNvPr id="38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190500</xdr:colOff>
      <xdr:row>137</xdr:row>
      <xdr:rowOff>28575</xdr:rowOff>
    </xdr:to>
    <xdr:pic>
      <xdr:nvPicPr>
        <xdr:cNvPr id="38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28575</xdr:rowOff>
    </xdr:to>
    <xdr:pic>
      <xdr:nvPicPr>
        <xdr:cNvPr id="38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136</xdr:row>
      <xdr:rowOff>0</xdr:rowOff>
    </xdr:from>
    <xdr:to>
      <xdr:col>12</xdr:col>
      <xdr:colOff>190500</xdr:colOff>
      <xdr:row>137</xdr:row>
      <xdr:rowOff>28575</xdr:rowOff>
    </xdr:to>
    <xdr:pic>
      <xdr:nvPicPr>
        <xdr:cNvPr id="38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190500</xdr:colOff>
      <xdr:row>137</xdr:row>
      <xdr:rowOff>28575</xdr:rowOff>
    </xdr:to>
    <xdr:pic>
      <xdr:nvPicPr>
        <xdr:cNvPr id="38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190500</xdr:colOff>
      <xdr:row>137</xdr:row>
      <xdr:rowOff>28575</xdr:rowOff>
    </xdr:to>
    <xdr:pic>
      <xdr:nvPicPr>
        <xdr:cNvPr id="39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190500</xdr:colOff>
      <xdr:row>137</xdr:row>
      <xdr:rowOff>28575</xdr:rowOff>
    </xdr:to>
    <xdr:pic>
      <xdr:nvPicPr>
        <xdr:cNvPr id="39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28575</xdr:rowOff>
    </xdr:to>
    <xdr:pic>
      <xdr:nvPicPr>
        <xdr:cNvPr id="39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136</xdr:row>
      <xdr:rowOff>0</xdr:rowOff>
    </xdr:from>
    <xdr:to>
      <xdr:col>12</xdr:col>
      <xdr:colOff>190500</xdr:colOff>
      <xdr:row>137</xdr:row>
      <xdr:rowOff>28575</xdr:rowOff>
    </xdr:to>
    <xdr:pic>
      <xdr:nvPicPr>
        <xdr:cNvPr id="39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190500</xdr:colOff>
      <xdr:row>137</xdr:row>
      <xdr:rowOff>28575</xdr:rowOff>
    </xdr:to>
    <xdr:pic>
      <xdr:nvPicPr>
        <xdr:cNvPr id="39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190500</xdr:colOff>
      <xdr:row>137</xdr:row>
      <xdr:rowOff>28575</xdr:rowOff>
    </xdr:to>
    <xdr:pic>
      <xdr:nvPicPr>
        <xdr:cNvPr id="39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190500</xdr:colOff>
      <xdr:row>137</xdr:row>
      <xdr:rowOff>28575</xdr:rowOff>
    </xdr:to>
    <xdr:pic>
      <xdr:nvPicPr>
        <xdr:cNvPr id="39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28575</xdr:rowOff>
    </xdr:to>
    <xdr:pic>
      <xdr:nvPicPr>
        <xdr:cNvPr id="39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136</xdr:row>
      <xdr:rowOff>0</xdr:rowOff>
    </xdr:from>
    <xdr:to>
      <xdr:col>12</xdr:col>
      <xdr:colOff>190500</xdr:colOff>
      <xdr:row>137</xdr:row>
      <xdr:rowOff>28575</xdr:rowOff>
    </xdr:to>
    <xdr:pic>
      <xdr:nvPicPr>
        <xdr:cNvPr id="39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190500</xdr:colOff>
      <xdr:row>137</xdr:row>
      <xdr:rowOff>28575</xdr:rowOff>
    </xdr:to>
    <xdr:pic>
      <xdr:nvPicPr>
        <xdr:cNvPr id="39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190500</xdr:colOff>
      <xdr:row>137</xdr:row>
      <xdr:rowOff>28575</xdr:rowOff>
    </xdr:to>
    <xdr:pic>
      <xdr:nvPicPr>
        <xdr:cNvPr id="40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190500</xdr:colOff>
      <xdr:row>137</xdr:row>
      <xdr:rowOff>28575</xdr:rowOff>
    </xdr:to>
    <xdr:pic>
      <xdr:nvPicPr>
        <xdr:cNvPr id="40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28575</xdr:rowOff>
    </xdr:to>
    <xdr:pic>
      <xdr:nvPicPr>
        <xdr:cNvPr id="40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02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190500</xdr:colOff>
      <xdr:row>138</xdr:row>
      <xdr:rowOff>28575</xdr:rowOff>
    </xdr:to>
    <xdr:pic>
      <xdr:nvPicPr>
        <xdr:cNvPr id="40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138</xdr:row>
      <xdr:rowOff>28575</xdr:rowOff>
    </xdr:to>
    <xdr:pic>
      <xdr:nvPicPr>
        <xdr:cNvPr id="40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190500</xdr:colOff>
      <xdr:row>138</xdr:row>
      <xdr:rowOff>28575</xdr:rowOff>
    </xdr:to>
    <xdr:pic>
      <xdr:nvPicPr>
        <xdr:cNvPr id="40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190500</xdr:colOff>
      <xdr:row>138</xdr:row>
      <xdr:rowOff>28575</xdr:rowOff>
    </xdr:to>
    <xdr:pic>
      <xdr:nvPicPr>
        <xdr:cNvPr id="40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28575</xdr:rowOff>
    </xdr:to>
    <xdr:pic>
      <xdr:nvPicPr>
        <xdr:cNvPr id="40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190500</xdr:colOff>
      <xdr:row>138</xdr:row>
      <xdr:rowOff>28575</xdr:rowOff>
    </xdr:to>
    <xdr:pic>
      <xdr:nvPicPr>
        <xdr:cNvPr id="40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138</xdr:row>
      <xdr:rowOff>28575</xdr:rowOff>
    </xdr:to>
    <xdr:pic>
      <xdr:nvPicPr>
        <xdr:cNvPr id="40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190500</xdr:colOff>
      <xdr:row>138</xdr:row>
      <xdr:rowOff>28575</xdr:rowOff>
    </xdr:to>
    <xdr:pic>
      <xdr:nvPicPr>
        <xdr:cNvPr id="41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190500</xdr:colOff>
      <xdr:row>138</xdr:row>
      <xdr:rowOff>28575</xdr:rowOff>
    </xdr:to>
    <xdr:pic>
      <xdr:nvPicPr>
        <xdr:cNvPr id="41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28575</xdr:rowOff>
    </xdr:to>
    <xdr:pic>
      <xdr:nvPicPr>
        <xdr:cNvPr id="41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190500</xdr:colOff>
      <xdr:row>138</xdr:row>
      <xdr:rowOff>28575</xdr:rowOff>
    </xdr:to>
    <xdr:pic>
      <xdr:nvPicPr>
        <xdr:cNvPr id="41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138</xdr:row>
      <xdr:rowOff>28575</xdr:rowOff>
    </xdr:to>
    <xdr:pic>
      <xdr:nvPicPr>
        <xdr:cNvPr id="41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190500</xdr:colOff>
      <xdr:row>138</xdr:row>
      <xdr:rowOff>28575</xdr:rowOff>
    </xdr:to>
    <xdr:pic>
      <xdr:nvPicPr>
        <xdr:cNvPr id="41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190500</xdr:colOff>
      <xdr:row>138</xdr:row>
      <xdr:rowOff>28575</xdr:rowOff>
    </xdr:to>
    <xdr:pic>
      <xdr:nvPicPr>
        <xdr:cNvPr id="41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28575</xdr:rowOff>
    </xdr:to>
    <xdr:pic>
      <xdr:nvPicPr>
        <xdr:cNvPr id="41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12</xdr:col>
      <xdr:colOff>190500</xdr:colOff>
      <xdr:row>138</xdr:row>
      <xdr:rowOff>28575</xdr:rowOff>
    </xdr:to>
    <xdr:pic>
      <xdr:nvPicPr>
        <xdr:cNvPr id="41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138</xdr:row>
      <xdr:rowOff>28575</xdr:rowOff>
    </xdr:to>
    <xdr:pic>
      <xdr:nvPicPr>
        <xdr:cNvPr id="41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190500</xdr:colOff>
      <xdr:row>138</xdr:row>
      <xdr:rowOff>28575</xdr:rowOff>
    </xdr:to>
    <xdr:pic>
      <xdr:nvPicPr>
        <xdr:cNvPr id="42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190500</xdr:colOff>
      <xdr:row>138</xdr:row>
      <xdr:rowOff>28575</xdr:rowOff>
    </xdr:to>
    <xdr:pic>
      <xdr:nvPicPr>
        <xdr:cNvPr id="42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28575</xdr:rowOff>
    </xdr:to>
    <xdr:pic>
      <xdr:nvPicPr>
        <xdr:cNvPr id="42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183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138</xdr:row>
      <xdr:rowOff>0</xdr:rowOff>
    </xdr:from>
    <xdr:to>
      <xdr:col>12</xdr:col>
      <xdr:colOff>190500</xdr:colOff>
      <xdr:row>139</xdr:row>
      <xdr:rowOff>28575</xdr:rowOff>
    </xdr:to>
    <xdr:pic>
      <xdr:nvPicPr>
        <xdr:cNvPr id="42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190500</xdr:colOff>
      <xdr:row>139</xdr:row>
      <xdr:rowOff>28575</xdr:rowOff>
    </xdr:to>
    <xdr:pic>
      <xdr:nvPicPr>
        <xdr:cNvPr id="42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190500</xdr:colOff>
      <xdr:row>139</xdr:row>
      <xdr:rowOff>28575</xdr:rowOff>
    </xdr:to>
    <xdr:pic>
      <xdr:nvPicPr>
        <xdr:cNvPr id="42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190500</xdr:colOff>
      <xdr:row>139</xdr:row>
      <xdr:rowOff>28575</xdr:rowOff>
    </xdr:to>
    <xdr:pic>
      <xdr:nvPicPr>
        <xdr:cNvPr id="42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28575</xdr:rowOff>
    </xdr:to>
    <xdr:pic>
      <xdr:nvPicPr>
        <xdr:cNvPr id="42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138</xdr:row>
      <xdr:rowOff>0</xdr:rowOff>
    </xdr:from>
    <xdr:to>
      <xdr:col>12</xdr:col>
      <xdr:colOff>190500</xdr:colOff>
      <xdr:row>139</xdr:row>
      <xdr:rowOff>28575</xdr:rowOff>
    </xdr:to>
    <xdr:pic>
      <xdr:nvPicPr>
        <xdr:cNvPr id="42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190500</xdr:colOff>
      <xdr:row>139</xdr:row>
      <xdr:rowOff>28575</xdr:rowOff>
    </xdr:to>
    <xdr:pic>
      <xdr:nvPicPr>
        <xdr:cNvPr id="42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190500</xdr:colOff>
      <xdr:row>139</xdr:row>
      <xdr:rowOff>28575</xdr:rowOff>
    </xdr:to>
    <xdr:pic>
      <xdr:nvPicPr>
        <xdr:cNvPr id="43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190500</xdr:colOff>
      <xdr:row>139</xdr:row>
      <xdr:rowOff>28575</xdr:rowOff>
    </xdr:to>
    <xdr:pic>
      <xdr:nvPicPr>
        <xdr:cNvPr id="43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28575</xdr:rowOff>
    </xdr:to>
    <xdr:pic>
      <xdr:nvPicPr>
        <xdr:cNvPr id="43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138</xdr:row>
      <xdr:rowOff>0</xdr:rowOff>
    </xdr:from>
    <xdr:to>
      <xdr:col>12</xdr:col>
      <xdr:colOff>190500</xdr:colOff>
      <xdr:row>139</xdr:row>
      <xdr:rowOff>28575</xdr:rowOff>
    </xdr:to>
    <xdr:pic>
      <xdr:nvPicPr>
        <xdr:cNvPr id="43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190500</xdr:colOff>
      <xdr:row>139</xdr:row>
      <xdr:rowOff>28575</xdr:rowOff>
    </xdr:to>
    <xdr:pic>
      <xdr:nvPicPr>
        <xdr:cNvPr id="43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190500</xdr:colOff>
      <xdr:row>139</xdr:row>
      <xdr:rowOff>28575</xdr:rowOff>
    </xdr:to>
    <xdr:pic>
      <xdr:nvPicPr>
        <xdr:cNvPr id="43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190500</xdr:colOff>
      <xdr:row>139</xdr:row>
      <xdr:rowOff>28575</xdr:rowOff>
    </xdr:to>
    <xdr:pic>
      <xdr:nvPicPr>
        <xdr:cNvPr id="43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28575</xdr:rowOff>
    </xdr:to>
    <xdr:pic>
      <xdr:nvPicPr>
        <xdr:cNvPr id="43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138</xdr:row>
      <xdr:rowOff>0</xdr:rowOff>
    </xdr:from>
    <xdr:to>
      <xdr:col>12</xdr:col>
      <xdr:colOff>190500</xdr:colOff>
      <xdr:row>139</xdr:row>
      <xdr:rowOff>28575</xdr:rowOff>
    </xdr:to>
    <xdr:pic>
      <xdr:nvPicPr>
        <xdr:cNvPr id="43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190500</xdr:colOff>
      <xdr:row>139</xdr:row>
      <xdr:rowOff>28575</xdr:rowOff>
    </xdr:to>
    <xdr:pic>
      <xdr:nvPicPr>
        <xdr:cNvPr id="43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190500</xdr:colOff>
      <xdr:row>139</xdr:row>
      <xdr:rowOff>28575</xdr:rowOff>
    </xdr:to>
    <xdr:pic>
      <xdr:nvPicPr>
        <xdr:cNvPr id="44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190500</xdr:colOff>
      <xdr:row>139</xdr:row>
      <xdr:rowOff>28575</xdr:rowOff>
    </xdr:to>
    <xdr:pic>
      <xdr:nvPicPr>
        <xdr:cNvPr id="44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28575</xdr:rowOff>
    </xdr:to>
    <xdr:pic>
      <xdr:nvPicPr>
        <xdr:cNvPr id="44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190500</xdr:colOff>
      <xdr:row>140</xdr:row>
      <xdr:rowOff>28575</xdr:rowOff>
    </xdr:to>
    <xdr:pic>
      <xdr:nvPicPr>
        <xdr:cNvPr id="44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50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190500</xdr:colOff>
      <xdr:row>140</xdr:row>
      <xdr:rowOff>28575</xdr:rowOff>
    </xdr:to>
    <xdr:pic>
      <xdr:nvPicPr>
        <xdr:cNvPr id="44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50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190500</xdr:colOff>
      <xdr:row>140</xdr:row>
      <xdr:rowOff>28575</xdr:rowOff>
    </xdr:to>
    <xdr:pic>
      <xdr:nvPicPr>
        <xdr:cNvPr id="44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50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190500</xdr:colOff>
      <xdr:row>140</xdr:row>
      <xdr:rowOff>28575</xdr:rowOff>
    </xdr:to>
    <xdr:pic>
      <xdr:nvPicPr>
        <xdr:cNvPr id="44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50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28575</xdr:rowOff>
    </xdr:to>
    <xdr:pic>
      <xdr:nvPicPr>
        <xdr:cNvPr id="44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507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161925</xdr:colOff>
      <xdr:row>141</xdr:row>
      <xdr:rowOff>0</xdr:rowOff>
    </xdr:to>
    <xdr:pic>
      <xdr:nvPicPr>
        <xdr:cNvPr id="448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266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140</xdr:row>
      <xdr:rowOff>0</xdr:rowOff>
    </xdr:from>
    <xdr:to>
      <xdr:col>12</xdr:col>
      <xdr:colOff>161925</xdr:colOff>
      <xdr:row>141</xdr:row>
      <xdr:rowOff>0</xdr:rowOff>
    </xdr:to>
    <xdr:pic>
      <xdr:nvPicPr>
        <xdr:cNvPr id="449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2266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161925</xdr:colOff>
      <xdr:row>141</xdr:row>
      <xdr:rowOff>0</xdr:rowOff>
    </xdr:to>
    <xdr:pic>
      <xdr:nvPicPr>
        <xdr:cNvPr id="450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266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28575</xdr:rowOff>
    </xdr:to>
    <xdr:pic>
      <xdr:nvPicPr>
        <xdr:cNvPr id="45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141</xdr:row>
      <xdr:rowOff>28575</xdr:rowOff>
    </xdr:to>
    <xdr:pic>
      <xdr:nvPicPr>
        <xdr:cNvPr id="45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141</xdr:row>
      <xdr:rowOff>28575</xdr:rowOff>
    </xdr:to>
    <xdr:pic>
      <xdr:nvPicPr>
        <xdr:cNvPr id="45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141</xdr:row>
      <xdr:rowOff>28575</xdr:rowOff>
    </xdr:to>
    <xdr:pic>
      <xdr:nvPicPr>
        <xdr:cNvPr id="4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141</xdr:row>
      <xdr:rowOff>28575</xdr:rowOff>
    </xdr:to>
    <xdr:pic>
      <xdr:nvPicPr>
        <xdr:cNvPr id="4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28575</xdr:rowOff>
    </xdr:to>
    <xdr:pic>
      <xdr:nvPicPr>
        <xdr:cNvPr id="4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141</xdr:row>
      <xdr:rowOff>28575</xdr:rowOff>
    </xdr:to>
    <xdr:pic>
      <xdr:nvPicPr>
        <xdr:cNvPr id="457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141</xdr:row>
      <xdr:rowOff>28575</xdr:rowOff>
    </xdr:to>
    <xdr:pic>
      <xdr:nvPicPr>
        <xdr:cNvPr id="458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28575</xdr:rowOff>
    </xdr:to>
    <xdr:pic>
      <xdr:nvPicPr>
        <xdr:cNvPr id="45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141</xdr:row>
      <xdr:rowOff>28575</xdr:rowOff>
    </xdr:to>
    <xdr:pic>
      <xdr:nvPicPr>
        <xdr:cNvPr id="460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141</xdr:row>
      <xdr:rowOff>28575</xdr:rowOff>
    </xdr:to>
    <xdr:pic>
      <xdr:nvPicPr>
        <xdr:cNvPr id="461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28575</xdr:rowOff>
    </xdr:to>
    <xdr:pic>
      <xdr:nvPicPr>
        <xdr:cNvPr id="462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141</xdr:row>
      <xdr:rowOff>28575</xdr:rowOff>
    </xdr:to>
    <xdr:pic>
      <xdr:nvPicPr>
        <xdr:cNvPr id="46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141</xdr:row>
      <xdr:rowOff>28575</xdr:rowOff>
    </xdr:to>
    <xdr:pic>
      <xdr:nvPicPr>
        <xdr:cNvPr id="46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28575</xdr:rowOff>
    </xdr:to>
    <xdr:pic>
      <xdr:nvPicPr>
        <xdr:cNvPr id="46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190500</xdr:colOff>
      <xdr:row>142</xdr:row>
      <xdr:rowOff>28575</xdr:rowOff>
    </xdr:to>
    <xdr:pic>
      <xdr:nvPicPr>
        <xdr:cNvPr id="466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142</xdr:row>
      <xdr:rowOff>28575</xdr:rowOff>
    </xdr:to>
    <xdr:pic>
      <xdr:nvPicPr>
        <xdr:cNvPr id="467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142</xdr:row>
      <xdr:rowOff>28575</xdr:rowOff>
    </xdr:to>
    <xdr:pic>
      <xdr:nvPicPr>
        <xdr:cNvPr id="46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142</xdr:row>
      <xdr:rowOff>28575</xdr:rowOff>
    </xdr:to>
    <xdr:pic>
      <xdr:nvPicPr>
        <xdr:cNvPr id="46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28575</xdr:rowOff>
    </xdr:to>
    <xdr:pic>
      <xdr:nvPicPr>
        <xdr:cNvPr id="470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190500</xdr:colOff>
      <xdr:row>142</xdr:row>
      <xdr:rowOff>28575</xdr:rowOff>
    </xdr:to>
    <xdr:pic>
      <xdr:nvPicPr>
        <xdr:cNvPr id="47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142</xdr:row>
      <xdr:rowOff>28575</xdr:rowOff>
    </xdr:to>
    <xdr:pic>
      <xdr:nvPicPr>
        <xdr:cNvPr id="47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142</xdr:row>
      <xdr:rowOff>28575</xdr:rowOff>
    </xdr:to>
    <xdr:pic>
      <xdr:nvPicPr>
        <xdr:cNvPr id="47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142</xdr:row>
      <xdr:rowOff>28575</xdr:rowOff>
    </xdr:to>
    <xdr:pic>
      <xdr:nvPicPr>
        <xdr:cNvPr id="47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28575</xdr:rowOff>
    </xdr:to>
    <xdr:pic>
      <xdr:nvPicPr>
        <xdr:cNvPr id="47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190500</xdr:colOff>
      <xdr:row>142</xdr:row>
      <xdr:rowOff>28575</xdr:rowOff>
    </xdr:to>
    <xdr:pic>
      <xdr:nvPicPr>
        <xdr:cNvPr id="47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142</xdr:row>
      <xdr:rowOff>28575</xdr:rowOff>
    </xdr:to>
    <xdr:pic>
      <xdr:nvPicPr>
        <xdr:cNvPr id="47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142</xdr:row>
      <xdr:rowOff>28575</xdr:rowOff>
    </xdr:to>
    <xdr:pic>
      <xdr:nvPicPr>
        <xdr:cNvPr id="47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142</xdr:row>
      <xdr:rowOff>28575</xdr:rowOff>
    </xdr:to>
    <xdr:pic>
      <xdr:nvPicPr>
        <xdr:cNvPr id="47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28575</xdr:rowOff>
    </xdr:to>
    <xdr:pic>
      <xdr:nvPicPr>
        <xdr:cNvPr id="48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190500</xdr:colOff>
      <xdr:row>142</xdr:row>
      <xdr:rowOff>28575</xdr:rowOff>
    </xdr:to>
    <xdr:pic>
      <xdr:nvPicPr>
        <xdr:cNvPr id="48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142</xdr:row>
      <xdr:rowOff>28575</xdr:rowOff>
    </xdr:to>
    <xdr:pic>
      <xdr:nvPicPr>
        <xdr:cNvPr id="48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142</xdr:row>
      <xdr:rowOff>28575</xdr:rowOff>
    </xdr:to>
    <xdr:pic>
      <xdr:nvPicPr>
        <xdr:cNvPr id="483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142</xdr:row>
      <xdr:rowOff>28575</xdr:rowOff>
    </xdr:to>
    <xdr:pic>
      <xdr:nvPicPr>
        <xdr:cNvPr id="484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28575</xdr:rowOff>
    </xdr:to>
    <xdr:pic>
      <xdr:nvPicPr>
        <xdr:cNvPr id="485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190500</xdr:colOff>
      <xdr:row>142</xdr:row>
      <xdr:rowOff>28575</xdr:rowOff>
    </xdr:to>
    <xdr:pic>
      <xdr:nvPicPr>
        <xdr:cNvPr id="486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142</xdr:row>
      <xdr:rowOff>28575</xdr:rowOff>
    </xdr:to>
    <xdr:pic>
      <xdr:nvPicPr>
        <xdr:cNvPr id="487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142</xdr:row>
      <xdr:rowOff>28575</xdr:rowOff>
    </xdr:to>
    <xdr:pic>
      <xdr:nvPicPr>
        <xdr:cNvPr id="488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142</xdr:row>
      <xdr:rowOff>28575</xdr:rowOff>
    </xdr:to>
    <xdr:pic>
      <xdr:nvPicPr>
        <xdr:cNvPr id="489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28575</xdr:rowOff>
    </xdr:to>
    <xdr:pic>
      <xdr:nvPicPr>
        <xdr:cNvPr id="490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83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491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492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493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49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495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496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497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498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499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500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501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502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503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504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505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50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50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50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50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51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51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51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51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51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51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12</xdr:col>
      <xdr:colOff>190500</xdr:colOff>
      <xdr:row>147</xdr:row>
      <xdr:rowOff>28575</xdr:rowOff>
    </xdr:to>
    <xdr:pic>
      <xdr:nvPicPr>
        <xdr:cNvPr id="516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64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190500</xdr:colOff>
      <xdr:row>147</xdr:row>
      <xdr:rowOff>28575</xdr:rowOff>
    </xdr:to>
    <xdr:pic>
      <xdr:nvPicPr>
        <xdr:cNvPr id="51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64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190500</xdr:colOff>
      <xdr:row>147</xdr:row>
      <xdr:rowOff>28575</xdr:rowOff>
    </xdr:to>
    <xdr:pic>
      <xdr:nvPicPr>
        <xdr:cNvPr id="518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64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190500</xdr:colOff>
      <xdr:row>147</xdr:row>
      <xdr:rowOff>28575</xdr:rowOff>
    </xdr:to>
    <xdr:pic>
      <xdr:nvPicPr>
        <xdr:cNvPr id="519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64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28575</xdr:rowOff>
    </xdr:to>
    <xdr:pic>
      <xdr:nvPicPr>
        <xdr:cNvPr id="520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64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161925</xdr:colOff>
      <xdr:row>148</xdr:row>
      <xdr:rowOff>0</xdr:rowOff>
    </xdr:to>
    <xdr:pic>
      <xdr:nvPicPr>
        <xdr:cNvPr id="521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380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161925</xdr:colOff>
      <xdr:row>148</xdr:row>
      <xdr:rowOff>0</xdr:rowOff>
    </xdr:to>
    <xdr:pic>
      <xdr:nvPicPr>
        <xdr:cNvPr id="522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380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161925</xdr:colOff>
      <xdr:row>148</xdr:row>
      <xdr:rowOff>0</xdr:rowOff>
    </xdr:to>
    <xdr:pic>
      <xdr:nvPicPr>
        <xdr:cNvPr id="523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380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190500</xdr:colOff>
      <xdr:row>148</xdr:row>
      <xdr:rowOff>28575</xdr:rowOff>
    </xdr:to>
    <xdr:pic>
      <xdr:nvPicPr>
        <xdr:cNvPr id="524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802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28575</xdr:rowOff>
    </xdr:to>
    <xdr:pic>
      <xdr:nvPicPr>
        <xdr:cNvPr id="525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802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190500</xdr:colOff>
      <xdr:row>150</xdr:row>
      <xdr:rowOff>28575</xdr:rowOff>
    </xdr:to>
    <xdr:pic>
      <xdr:nvPicPr>
        <xdr:cNvPr id="526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126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161925</xdr:colOff>
      <xdr:row>150</xdr:row>
      <xdr:rowOff>0</xdr:rowOff>
    </xdr:to>
    <xdr:pic>
      <xdr:nvPicPr>
        <xdr:cNvPr id="527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412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161925</xdr:colOff>
      <xdr:row>150</xdr:row>
      <xdr:rowOff>0</xdr:rowOff>
    </xdr:to>
    <xdr:pic>
      <xdr:nvPicPr>
        <xdr:cNvPr id="528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412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161925</xdr:colOff>
      <xdr:row>150</xdr:row>
      <xdr:rowOff>0</xdr:rowOff>
    </xdr:to>
    <xdr:pic>
      <xdr:nvPicPr>
        <xdr:cNvPr id="529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412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190500</xdr:colOff>
      <xdr:row>151</xdr:row>
      <xdr:rowOff>28575</xdr:rowOff>
    </xdr:to>
    <xdr:pic>
      <xdr:nvPicPr>
        <xdr:cNvPr id="530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28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150</xdr:row>
      <xdr:rowOff>0</xdr:rowOff>
    </xdr:from>
    <xdr:to>
      <xdr:col>13</xdr:col>
      <xdr:colOff>190500</xdr:colOff>
      <xdr:row>151</xdr:row>
      <xdr:rowOff>28575</xdr:rowOff>
    </xdr:to>
    <xdr:pic>
      <xdr:nvPicPr>
        <xdr:cNvPr id="531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28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28575</xdr:rowOff>
    </xdr:to>
    <xdr:pic>
      <xdr:nvPicPr>
        <xdr:cNvPr id="532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450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161925</xdr:colOff>
      <xdr:row>152</xdr:row>
      <xdr:rowOff>0</xdr:rowOff>
    </xdr:to>
    <xdr:pic>
      <xdr:nvPicPr>
        <xdr:cNvPr id="533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445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161925</xdr:colOff>
      <xdr:row>152</xdr:row>
      <xdr:rowOff>0</xdr:rowOff>
    </xdr:to>
    <xdr:pic>
      <xdr:nvPicPr>
        <xdr:cNvPr id="534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445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161925</xdr:colOff>
      <xdr:row>153</xdr:row>
      <xdr:rowOff>0</xdr:rowOff>
    </xdr:to>
    <xdr:pic>
      <xdr:nvPicPr>
        <xdr:cNvPr id="535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4612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161925</xdr:colOff>
      <xdr:row>153</xdr:row>
      <xdr:rowOff>0</xdr:rowOff>
    </xdr:to>
    <xdr:pic>
      <xdr:nvPicPr>
        <xdr:cNvPr id="536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4612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190500</xdr:colOff>
      <xdr:row>153</xdr:row>
      <xdr:rowOff>28575</xdr:rowOff>
    </xdr:to>
    <xdr:pic>
      <xdr:nvPicPr>
        <xdr:cNvPr id="537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612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190500</xdr:colOff>
      <xdr:row>153</xdr:row>
      <xdr:rowOff>28575</xdr:rowOff>
    </xdr:to>
    <xdr:pic>
      <xdr:nvPicPr>
        <xdr:cNvPr id="538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612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28575</xdr:rowOff>
    </xdr:to>
    <xdr:pic>
      <xdr:nvPicPr>
        <xdr:cNvPr id="53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612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190500</xdr:colOff>
      <xdr:row>154</xdr:row>
      <xdr:rowOff>28575</xdr:rowOff>
    </xdr:to>
    <xdr:pic>
      <xdr:nvPicPr>
        <xdr:cNvPr id="54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774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190500</xdr:colOff>
      <xdr:row>154</xdr:row>
      <xdr:rowOff>28575</xdr:rowOff>
    </xdr:to>
    <xdr:pic>
      <xdr:nvPicPr>
        <xdr:cNvPr id="54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774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28575</xdr:rowOff>
    </xdr:to>
    <xdr:pic>
      <xdr:nvPicPr>
        <xdr:cNvPr id="54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936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190500</xdr:colOff>
      <xdr:row>155</xdr:row>
      <xdr:rowOff>28575</xdr:rowOff>
    </xdr:to>
    <xdr:pic>
      <xdr:nvPicPr>
        <xdr:cNvPr id="54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936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190500</xdr:colOff>
      <xdr:row>155</xdr:row>
      <xdr:rowOff>28575</xdr:rowOff>
    </xdr:to>
    <xdr:pic>
      <xdr:nvPicPr>
        <xdr:cNvPr id="54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936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28575</xdr:rowOff>
    </xdr:to>
    <xdr:pic>
      <xdr:nvPicPr>
        <xdr:cNvPr id="54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09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190500</xdr:colOff>
      <xdr:row>156</xdr:row>
      <xdr:rowOff>28575</xdr:rowOff>
    </xdr:to>
    <xdr:pic>
      <xdr:nvPicPr>
        <xdr:cNvPr id="54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09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190500</xdr:colOff>
      <xdr:row>156</xdr:row>
      <xdr:rowOff>28575</xdr:rowOff>
    </xdr:to>
    <xdr:pic>
      <xdr:nvPicPr>
        <xdr:cNvPr id="54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09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161925</xdr:colOff>
      <xdr:row>156</xdr:row>
      <xdr:rowOff>0</xdr:rowOff>
    </xdr:to>
    <xdr:pic>
      <xdr:nvPicPr>
        <xdr:cNvPr id="548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5098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161925</xdr:colOff>
      <xdr:row>156</xdr:row>
      <xdr:rowOff>0</xdr:rowOff>
    </xdr:to>
    <xdr:pic>
      <xdr:nvPicPr>
        <xdr:cNvPr id="549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5098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161925</xdr:colOff>
      <xdr:row>156</xdr:row>
      <xdr:rowOff>0</xdr:rowOff>
    </xdr:to>
    <xdr:pic>
      <xdr:nvPicPr>
        <xdr:cNvPr id="550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5098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161925</xdr:colOff>
      <xdr:row>157</xdr:row>
      <xdr:rowOff>0</xdr:rowOff>
    </xdr:to>
    <xdr:pic>
      <xdr:nvPicPr>
        <xdr:cNvPr id="551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526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161925</xdr:colOff>
      <xdr:row>157</xdr:row>
      <xdr:rowOff>0</xdr:rowOff>
    </xdr:to>
    <xdr:pic>
      <xdr:nvPicPr>
        <xdr:cNvPr id="552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526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161925</xdr:colOff>
      <xdr:row>157</xdr:row>
      <xdr:rowOff>0</xdr:rowOff>
    </xdr:to>
    <xdr:pic>
      <xdr:nvPicPr>
        <xdr:cNvPr id="553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2526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161925</xdr:colOff>
      <xdr:row>157</xdr:row>
      <xdr:rowOff>0</xdr:rowOff>
    </xdr:to>
    <xdr:pic>
      <xdr:nvPicPr>
        <xdr:cNvPr id="554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526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190500</xdr:colOff>
      <xdr:row>157</xdr:row>
      <xdr:rowOff>28575</xdr:rowOff>
    </xdr:to>
    <xdr:pic>
      <xdr:nvPicPr>
        <xdr:cNvPr id="55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26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190500</xdr:colOff>
      <xdr:row>157</xdr:row>
      <xdr:rowOff>28575</xdr:rowOff>
    </xdr:to>
    <xdr:pic>
      <xdr:nvPicPr>
        <xdr:cNvPr id="55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26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190500</xdr:colOff>
      <xdr:row>157</xdr:row>
      <xdr:rowOff>28575</xdr:rowOff>
    </xdr:to>
    <xdr:pic>
      <xdr:nvPicPr>
        <xdr:cNvPr id="55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26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5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5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6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6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6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6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6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6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6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6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6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6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7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7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7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158</xdr:row>
      <xdr:rowOff>28575</xdr:rowOff>
    </xdr:to>
    <xdr:pic>
      <xdr:nvPicPr>
        <xdr:cNvPr id="57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158</xdr:row>
      <xdr:rowOff>28575</xdr:rowOff>
    </xdr:to>
    <xdr:pic>
      <xdr:nvPicPr>
        <xdr:cNvPr id="57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28575</xdr:rowOff>
    </xdr:to>
    <xdr:pic>
      <xdr:nvPicPr>
        <xdr:cNvPr id="57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42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12</xdr:col>
      <xdr:colOff>190500</xdr:colOff>
      <xdr:row>159</xdr:row>
      <xdr:rowOff>28575</xdr:rowOff>
    </xdr:to>
    <xdr:pic>
      <xdr:nvPicPr>
        <xdr:cNvPr id="57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190500</xdr:colOff>
      <xdr:row>159</xdr:row>
      <xdr:rowOff>28575</xdr:rowOff>
    </xdr:to>
    <xdr:pic>
      <xdr:nvPicPr>
        <xdr:cNvPr id="57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190500</xdr:colOff>
      <xdr:row>159</xdr:row>
      <xdr:rowOff>28575</xdr:rowOff>
    </xdr:to>
    <xdr:pic>
      <xdr:nvPicPr>
        <xdr:cNvPr id="57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190500</xdr:colOff>
      <xdr:row>159</xdr:row>
      <xdr:rowOff>28575</xdr:rowOff>
    </xdr:to>
    <xdr:pic>
      <xdr:nvPicPr>
        <xdr:cNvPr id="57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28575</xdr:rowOff>
    </xdr:to>
    <xdr:pic>
      <xdr:nvPicPr>
        <xdr:cNvPr id="58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28575</xdr:rowOff>
    </xdr:to>
    <xdr:pic>
      <xdr:nvPicPr>
        <xdr:cNvPr id="58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746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190500</xdr:colOff>
      <xdr:row>160</xdr:row>
      <xdr:rowOff>28575</xdr:rowOff>
    </xdr:to>
    <xdr:pic>
      <xdr:nvPicPr>
        <xdr:cNvPr id="58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746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190500</xdr:colOff>
      <xdr:row>161</xdr:row>
      <xdr:rowOff>28575</xdr:rowOff>
    </xdr:to>
    <xdr:pic>
      <xdr:nvPicPr>
        <xdr:cNvPr id="58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190500</xdr:colOff>
      <xdr:row>161</xdr:row>
      <xdr:rowOff>28575</xdr:rowOff>
    </xdr:to>
    <xdr:pic>
      <xdr:nvPicPr>
        <xdr:cNvPr id="58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190500</xdr:colOff>
      <xdr:row>161</xdr:row>
      <xdr:rowOff>28575</xdr:rowOff>
    </xdr:to>
    <xdr:pic>
      <xdr:nvPicPr>
        <xdr:cNvPr id="58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28575</xdr:rowOff>
    </xdr:to>
    <xdr:pic>
      <xdr:nvPicPr>
        <xdr:cNvPr id="58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590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161925</xdr:colOff>
      <xdr:row>162</xdr:row>
      <xdr:rowOff>0</xdr:rowOff>
    </xdr:to>
    <xdr:pic>
      <xdr:nvPicPr>
        <xdr:cNvPr id="587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6069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161925</xdr:colOff>
      <xdr:row>162</xdr:row>
      <xdr:rowOff>0</xdr:rowOff>
    </xdr:to>
    <xdr:pic>
      <xdr:nvPicPr>
        <xdr:cNvPr id="588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6069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161925</xdr:colOff>
      <xdr:row>162</xdr:row>
      <xdr:rowOff>0</xdr:rowOff>
    </xdr:to>
    <xdr:pic>
      <xdr:nvPicPr>
        <xdr:cNvPr id="589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6069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190500</xdr:colOff>
      <xdr:row>163</xdr:row>
      <xdr:rowOff>28575</xdr:rowOff>
    </xdr:to>
    <xdr:pic>
      <xdr:nvPicPr>
        <xdr:cNvPr id="59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6231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190500</xdr:colOff>
      <xdr:row>163</xdr:row>
      <xdr:rowOff>28575</xdr:rowOff>
    </xdr:to>
    <xdr:pic>
      <xdr:nvPicPr>
        <xdr:cNvPr id="59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6231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28575</xdr:rowOff>
    </xdr:to>
    <xdr:pic>
      <xdr:nvPicPr>
        <xdr:cNvPr id="59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6231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162</xdr:row>
      <xdr:rowOff>0</xdr:rowOff>
    </xdr:from>
    <xdr:to>
      <xdr:col>12</xdr:col>
      <xdr:colOff>190500</xdr:colOff>
      <xdr:row>163</xdr:row>
      <xdr:rowOff>28575</xdr:rowOff>
    </xdr:to>
    <xdr:pic>
      <xdr:nvPicPr>
        <xdr:cNvPr id="59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6231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10</xdr:row>
      <xdr:rowOff>28575</xdr:rowOff>
    </xdr:to>
    <xdr:pic>
      <xdr:nvPicPr>
        <xdr:cNvPr id="59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5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10</xdr:row>
      <xdr:rowOff>28575</xdr:rowOff>
    </xdr:to>
    <xdr:pic>
      <xdr:nvPicPr>
        <xdr:cNvPr id="59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5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10</xdr:row>
      <xdr:rowOff>28575</xdr:rowOff>
    </xdr:to>
    <xdr:pic>
      <xdr:nvPicPr>
        <xdr:cNvPr id="59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45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28575</xdr:rowOff>
    </xdr:to>
    <xdr:pic>
      <xdr:nvPicPr>
        <xdr:cNvPr id="59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45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190500</xdr:colOff>
      <xdr:row>10</xdr:row>
      <xdr:rowOff>28575</xdr:rowOff>
    </xdr:to>
    <xdr:pic>
      <xdr:nvPicPr>
        <xdr:cNvPr id="59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45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13</xdr:row>
      <xdr:rowOff>0</xdr:rowOff>
    </xdr:to>
    <xdr:pic>
      <xdr:nvPicPr>
        <xdr:cNvPr id="599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4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161925</xdr:colOff>
      <xdr:row>13</xdr:row>
      <xdr:rowOff>0</xdr:rowOff>
    </xdr:to>
    <xdr:pic>
      <xdr:nvPicPr>
        <xdr:cNvPr id="600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94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190500</xdr:colOff>
      <xdr:row>13</xdr:row>
      <xdr:rowOff>28575</xdr:rowOff>
    </xdr:to>
    <xdr:pic>
      <xdr:nvPicPr>
        <xdr:cNvPr id="60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13</xdr:row>
      <xdr:rowOff>28575</xdr:rowOff>
    </xdr:to>
    <xdr:pic>
      <xdr:nvPicPr>
        <xdr:cNvPr id="60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13</xdr:row>
      <xdr:rowOff>28575</xdr:rowOff>
    </xdr:to>
    <xdr:pic>
      <xdr:nvPicPr>
        <xdr:cNvPr id="60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28575</xdr:rowOff>
    </xdr:to>
    <xdr:pic>
      <xdr:nvPicPr>
        <xdr:cNvPr id="60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190500</xdr:colOff>
      <xdr:row>13</xdr:row>
      <xdr:rowOff>28575</xdr:rowOff>
    </xdr:to>
    <xdr:pic>
      <xdr:nvPicPr>
        <xdr:cNvPr id="60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14</xdr:row>
      <xdr:rowOff>28575</xdr:rowOff>
    </xdr:to>
    <xdr:pic>
      <xdr:nvPicPr>
        <xdr:cNvPr id="60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28575</xdr:rowOff>
    </xdr:to>
    <xdr:pic>
      <xdr:nvPicPr>
        <xdr:cNvPr id="60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14</xdr:row>
      <xdr:rowOff>28575</xdr:rowOff>
    </xdr:to>
    <xdr:pic>
      <xdr:nvPicPr>
        <xdr:cNvPr id="60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28575</xdr:rowOff>
    </xdr:to>
    <xdr:pic>
      <xdr:nvPicPr>
        <xdr:cNvPr id="60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190500</xdr:colOff>
      <xdr:row>14</xdr:row>
      <xdr:rowOff>28575</xdr:rowOff>
    </xdr:to>
    <xdr:pic>
      <xdr:nvPicPr>
        <xdr:cNvPr id="61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14</xdr:row>
      <xdr:rowOff>28575</xdr:rowOff>
    </xdr:to>
    <xdr:pic>
      <xdr:nvPicPr>
        <xdr:cNvPr id="61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28575</xdr:rowOff>
    </xdr:to>
    <xdr:pic>
      <xdr:nvPicPr>
        <xdr:cNvPr id="61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14</xdr:row>
      <xdr:rowOff>28575</xdr:rowOff>
    </xdr:to>
    <xdr:pic>
      <xdr:nvPicPr>
        <xdr:cNvPr id="61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28575</xdr:rowOff>
    </xdr:to>
    <xdr:pic>
      <xdr:nvPicPr>
        <xdr:cNvPr id="61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190500</xdr:colOff>
      <xdr:row>14</xdr:row>
      <xdr:rowOff>28575</xdr:rowOff>
    </xdr:to>
    <xdr:pic>
      <xdr:nvPicPr>
        <xdr:cNvPr id="61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05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15</xdr:row>
      <xdr:rowOff>28575</xdr:rowOff>
    </xdr:to>
    <xdr:pic>
      <xdr:nvPicPr>
        <xdr:cNvPr id="61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28575</xdr:rowOff>
    </xdr:to>
    <xdr:pic>
      <xdr:nvPicPr>
        <xdr:cNvPr id="61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15</xdr:row>
      <xdr:rowOff>28575</xdr:rowOff>
    </xdr:to>
    <xdr:pic>
      <xdr:nvPicPr>
        <xdr:cNvPr id="61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28575</xdr:rowOff>
    </xdr:to>
    <xdr:pic>
      <xdr:nvPicPr>
        <xdr:cNvPr id="61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190500</xdr:colOff>
      <xdr:row>15</xdr:row>
      <xdr:rowOff>28575</xdr:rowOff>
    </xdr:to>
    <xdr:pic>
      <xdr:nvPicPr>
        <xdr:cNvPr id="62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15</xdr:row>
      <xdr:rowOff>28575</xdr:rowOff>
    </xdr:to>
    <xdr:pic>
      <xdr:nvPicPr>
        <xdr:cNvPr id="62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28575</xdr:rowOff>
    </xdr:to>
    <xdr:pic>
      <xdr:nvPicPr>
        <xdr:cNvPr id="62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15</xdr:row>
      <xdr:rowOff>28575</xdr:rowOff>
    </xdr:to>
    <xdr:pic>
      <xdr:nvPicPr>
        <xdr:cNvPr id="62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28575</xdr:rowOff>
    </xdr:to>
    <xdr:pic>
      <xdr:nvPicPr>
        <xdr:cNvPr id="62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190500</xdr:colOff>
      <xdr:row>15</xdr:row>
      <xdr:rowOff>28575</xdr:rowOff>
    </xdr:to>
    <xdr:pic>
      <xdr:nvPicPr>
        <xdr:cNvPr id="62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66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16</xdr:row>
      <xdr:rowOff>28575</xdr:rowOff>
    </xdr:to>
    <xdr:pic>
      <xdr:nvPicPr>
        <xdr:cNvPr id="62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16</xdr:row>
      <xdr:rowOff>28575</xdr:rowOff>
    </xdr:to>
    <xdr:pic>
      <xdr:nvPicPr>
        <xdr:cNvPr id="62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16</xdr:row>
      <xdr:rowOff>28575</xdr:rowOff>
    </xdr:to>
    <xdr:pic>
      <xdr:nvPicPr>
        <xdr:cNvPr id="62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28575</xdr:rowOff>
    </xdr:to>
    <xdr:pic>
      <xdr:nvPicPr>
        <xdr:cNvPr id="62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16</xdr:row>
      <xdr:rowOff>28575</xdr:rowOff>
    </xdr:to>
    <xdr:pic>
      <xdr:nvPicPr>
        <xdr:cNvPr id="63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16</xdr:row>
      <xdr:rowOff>28575</xdr:rowOff>
    </xdr:to>
    <xdr:pic>
      <xdr:nvPicPr>
        <xdr:cNvPr id="63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16</xdr:row>
      <xdr:rowOff>28575</xdr:rowOff>
    </xdr:to>
    <xdr:pic>
      <xdr:nvPicPr>
        <xdr:cNvPr id="63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16</xdr:row>
      <xdr:rowOff>28575</xdr:rowOff>
    </xdr:to>
    <xdr:pic>
      <xdr:nvPicPr>
        <xdr:cNvPr id="63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28575</xdr:rowOff>
    </xdr:to>
    <xdr:pic>
      <xdr:nvPicPr>
        <xdr:cNvPr id="63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16</xdr:row>
      <xdr:rowOff>28575</xdr:rowOff>
    </xdr:to>
    <xdr:pic>
      <xdr:nvPicPr>
        <xdr:cNvPr id="63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20</xdr:row>
      <xdr:rowOff>28575</xdr:rowOff>
    </xdr:to>
    <xdr:pic>
      <xdr:nvPicPr>
        <xdr:cNvPr id="63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076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28575</xdr:rowOff>
    </xdr:to>
    <xdr:pic>
      <xdr:nvPicPr>
        <xdr:cNvPr id="63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076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190500</xdr:colOff>
      <xdr:row>22</xdr:row>
      <xdr:rowOff>28575</xdr:rowOff>
    </xdr:to>
    <xdr:pic>
      <xdr:nvPicPr>
        <xdr:cNvPr id="63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40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22</xdr:row>
      <xdr:rowOff>28575</xdr:rowOff>
    </xdr:to>
    <xdr:pic>
      <xdr:nvPicPr>
        <xdr:cNvPr id="63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40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28575</xdr:rowOff>
    </xdr:to>
    <xdr:pic>
      <xdr:nvPicPr>
        <xdr:cNvPr id="64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0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190500</xdr:colOff>
      <xdr:row>22</xdr:row>
      <xdr:rowOff>28575</xdr:rowOff>
    </xdr:to>
    <xdr:pic>
      <xdr:nvPicPr>
        <xdr:cNvPr id="64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340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190500</xdr:colOff>
      <xdr:row>22</xdr:row>
      <xdr:rowOff>28575</xdr:rowOff>
    </xdr:to>
    <xdr:pic>
      <xdr:nvPicPr>
        <xdr:cNvPr id="64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00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190500</xdr:colOff>
      <xdr:row>25</xdr:row>
      <xdr:rowOff>28575</xdr:rowOff>
    </xdr:to>
    <xdr:pic>
      <xdr:nvPicPr>
        <xdr:cNvPr id="64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190500</xdr:colOff>
      <xdr:row>25</xdr:row>
      <xdr:rowOff>28575</xdr:rowOff>
    </xdr:to>
    <xdr:pic>
      <xdr:nvPicPr>
        <xdr:cNvPr id="64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25</xdr:row>
      <xdr:rowOff>28575</xdr:rowOff>
    </xdr:to>
    <xdr:pic>
      <xdr:nvPicPr>
        <xdr:cNvPr id="64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28575</xdr:rowOff>
    </xdr:to>
    <xdr:pic>
      <xdr:nvPicPr>
        <xdr:cNvPr id="64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25</xdr:row>
      <xdr:rowOff>28575</xdr:rowOff>
    </xdr:to>
    <xdr:pic>
      <xdr:nvPicPr>
        <xdr:cNvPr id="64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28575</xdr:rowOff>
    </xdr:to>
    <xdr:pic>
      <xdr:nvPicPr>
        <xdr:cNvPr id="64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190500</xdr:colOff>
      <xdr:row>25</xdr:row>
      <xdr:rowOff>28575</xdr:rowOff>
    </xdr:to>
    <xdr:pic>
      <xdr:nvPicPr>
        <xdr:cNvPr id="64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25</xdr:row>
      <xdr:rowOff>28575</xdr:rowOff>
    </xdr:to>
    <xdr:pic>
      <xdr:nvPicPr>
        <xdr:cNvPr id="65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86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190500</xdr:colOff>
      <xdr:row>26</xdr:row>
      <xdr:rowOff>28575</xdr:rowOff>
    </xdr:to>
    <xdr:pic>
      <xdr:nvPicPr>
        <xdr:cNvPr id="65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0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190500</xdr:colOff>
      <xdr:row>26</xdr:row>
      <xdr:rowOff>28575</xdr:rowOff>
    </xdr:to>
    <xdr:pic>
      <xdr:nvPicPr>
        <xdr:cNvPr id="65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0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26</xdr:row>
      <xdr:rowOff>28575</xdr:rowOff>
    </xdr:to>
    <xdr:pic>
      <xdr:nvPicPr>
        <xdr:cNvPr id="65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0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28575</xdr:rowOff>
    </xdr:to>
    <xdr:pic>
      <xdr:nvPicPr>
        <xdr:cNvPr id="65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40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190500</xdr:colOff>
      <xdr:row>26</xdr:row>
      <xdr:rowOff>28575</xdr:rowOff>
    </xdr:to>
    <xdr:pic>
      <xdr:nvPicPr>
        <xdr:cNvPr id="65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0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28575</xdr:rowOff>
    </xdr:to>
    <xdr:pic>
      <xdr:nvPicPr>
        <xdr:cNvPr id="65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21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28575</xdr:rowOff>
    </xdr:to>
    <xdr:pic>
      <xdr:nvPicPr>
        <xdr:cNvPr id="657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21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28</xdr:row>
      <xdr:rowOff>28575</xdr:rowOff>
    </xdr:to>
    <xdr:pic>
      <xdr:nvPicPr>
        <xdr:cNvPr id="65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371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28</xdr:row>
      <xdr:rowOff>28575</xdr:rowOff>
    </xdr:to>
    <xdr:pic>
      <xdr:nvPicPr>
        <xdr:cNvPr id="65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371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28</xdr:row>
      <xdr:rowOff>28575</xdr:rowOff>
    </xdr:to>
    <xdr:pic>
      <xdr:nvPicPr>
        <xdr:cNvPr id="66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71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28575</xdr:rowOff>
    </xdr:to>
    <xdr:pic>
      <xdr:nvPicPr>
        <xdr:cNvPr id="66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4371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190500</xdr:colOff>
      <xdr:row>28</xdr:row>
      <xdr:rowOff>28575</xdr:rowOff>
    </xdr:to>
    <xdr:pic>
      <xdr:nvPicPr>
        <xdr:cNvPr id="66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371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30</xdr:row>
      <xdr:rowOff>28575</xdr:rowOff>
    </xdr:to>
    <xdr:pic>
      <xdr:nvPicPr>
        <xdr:cNvPr id="663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9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190500</xdr:colOff>
      <xdr:row>31</xdr:row>
      <xdr:rowOff>28575</xdr:rowOff>
    </xdr:to>
    <xdr:pic>
      <xdr:nvPicPr>
        <xdr:cNvPr id="664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31</xdr:row>
      <xdr:rowOff>28575</xdr:rowOff>
    </xdr:to>
    <xdr:pic>
      <xdr:nvPicPr>
        <xdr:cNvPr id="665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161925</xdr:colOff>
      <xdr:row>31</xdr:row>
      <xdr:rowOff>0</xdr:rowOff>
    </xdr:to>
    <xdr:pic>
      <xdr:nvPicPr>
        <xdr:cNvPr id="666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85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161925</xdr:colOff>
      <xdr:row>31</xdr:row>
      <xdr:rowOff>0</xdr:rowOff>
    </xdr:to>
    <xdr:pic>
      <xdr:nvPicPr>
        <xdr:cNvPr id="667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85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31</xdr:row>
      <xdr:rowOff>28575</xdr:rowOff>
    </xdr:to>
    <xdr:pic>
      <xdr:nvPicPr>
        <xdr:cNvPr id="668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190500</xdr:colOff>
      <xdr:row>32</xdr:row>
      <xdr:rowOff>28575</xdr:rowOff>
    </xdr:to>
    <xdr:pic>
      <xdr:nvPicPr>
        <xdr:cNvPr id="669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32</xdr:row>
      <xdr:rowOff>28575</xdr:rowOff>
    </xdr:to>
    <xdr:pic>
      <xdr:nvPicPr>
        <xdr:cNvPr id="670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32</xdr:row>
      <xdr:rowOff>28575</xdr:rowOff>
    </xdr:to>
    <xdr:pic>
      <xdr:nvPicPr>
        <xdr:cNvPr id="671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190500</xdr:colOff>
      <xdr:row>31</xdr:row>
      <xdr:rowOff>28575</xdr:rowOff>
    </xdr:to>
    <xdr:pic>
      <xdr:nvPicPr>
        <xdr:cNvPr id="672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190500</xdr:colOff>
      <xdr:row>31</xdr:row>
      <xdr:rowOff>28575</xdr:rowOff>
    </xdr:to>
    <xdr:pic>
      <xdr:nvPicPr>
        <xdr:cNvPr id="673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28575</xdr:rowOff>
    </xdr:to>
    <xdr:pic>
      <xdr:nvPicPr>
        <xdr:cNvPr id="674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28575</xdr:rowOff>
    </xdr:to>
    <xdr:pic>
      <xdr:nvPicPr>
        <xdr:cNvPr id="67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32</xdr:row>
      <xdr:rowOff>28575</xdr:rowOff>
    </xdr:to>
    <xdr:pic>
      <xdr:nvPicPr>
        <xdr:cNvPr id="676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32</xdr:row>
      <xdr:rowOff>28575</xdr:rowOff>
    </xdr:to>
    <xdr:pic>
      <xdr:nvPicPr>
        <xdr:cNvPr id="677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190500</xdr:colOff>
      <xdr:row>32</xdr:row>
      <xdr:rowOff>28575</xdr:rowOff>
    </xdr:to>
    <xdr:pic>
      <xdr:nvPicPr>
        <xdr:cNvPr id="678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190500</xdr:colOff>
      <xdr:row>32</xdr:row>
      <xdr:rowOff>28575</xdr:rowOff>
    </xdr:to>
    <xdr:pic>
      <xdr:nvPicPr>
        <xdr:cNvPr id="679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32</xdr:row>
      <xdr:rowOff>28575</xdr:rowOff>
    </xdr:to>
    <xdr:pic>
      <xdr:nvPicPr>
        <xdr:cNvPr id="680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32</xdr:row>
      <xdr:rowOff>28575</xdr:rowOff>
    </xdr:to>
    <xdr:pic>
      <xdr:nvPicPr>
        <xdr:cNvPr id="681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190500</xdr:colOff>
      <xdr:row>33</xdr:row>
      <xdr:rowOff>28575</xdr:rowOff>
    </xdr:to>
    <xdr:pic>
      <xdr:nvPicPr>
        <xdr:cNvPr id="682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33</xdr:row>
      <xdr:rowOff>28575</xdr:rowOff>
    </xdr:to>
    <xdr:pic>
      <xdr:nvPicPr>
        <xdr:cNvPr id="683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33</xdr:row>
      <xdr:rowOff>28575</xdr:rowOff>
    </xdr:to>
    <xdr:pic>
      <xdr:nvPicPr>
        <xdr:cNvPr id="684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190500</xdr:colOff>
      <xdr:row>32</xdr:row>
      <xdr:rowOff>28575</xdr:rowOff>
    </xdr:to>
    <xdr:pic>
      <xdr:nvPicPr>
        <xdr:cNvPr id="685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32</xdr:row>
      <xdr:rowOff>28575</xdr:rowOff>
    </xdr:to>
    <xdr:pic>
      <xdr:nvPicPr>
        <xdr:cNvPr id="686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28575</xdr:rowOff>
    </xdr:to>
    <xdr:pic>
      <xdr:nvPicPr>
        <xdr:cNvPr id="687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019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28575</xdr:rowOff>
    </xdr:to>
    <xdr:pic>
      <xdr:nvPicPr>
        <xdr:cNvPr id="688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33</xdr:row>
      <xdr:rowOff>28575</xdr:rowOff>
    </xdr:to>
    <xdr:pic>
      <xdr:nvPicPr>
        <xdr:cNvPr id="689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33</xdr:row>
      <xdr:rowOff>28575</xdr:rowOff>
    </xdr:to>
    <xdr:pic>
      <xdr:nvPicPr>
        <xdr:cNvPr id="690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190500</xdr:colOff>
      <xdr:row>33</xdr:row>
      <xdr:rowOff>28575</xdr:rowOff>
    </xdr:to>
    <xdr:pic>
      <xdr:nvPicPr>
        <xdr:cNvPr id="691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190500</xdr:colOff>
      <xdr:row>33</xdr:row>
      <xdr:rowOff>28575</xdr:rowOff>
    </xdr:to>
    <xdr:pic>
      <xdr:nvPicPr>
        <xdr:cNvPr id="692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33</xdr:row>
      <xdr:rowOff>28575</xdr:rowOff>
    </xdr:to>
    <xdr:pic>
      <xdr:nvPicPr>
        <xdr:cNvPr id="693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33</xdr:row>
      <xdr:rowOff>28575</xdr:rowOff>
    </xdr:to>
    <xdr:pic>
      <xdr:nvPicPr>
        <xdr:cNvPr id="694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190500</xdr:colOff>
      <xdr:row>34</xdr:row>
      <xdr:rowOff>28575</xdr:rowOff>
    </xdr:to>
    <xdr:pic>
      <xdr:nvPicPr>
        <xdr:cNvPr id="695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34</xdr:row>
      <xdr:rowOff>28575</xdr:rowOff>
    </xdr:to>
    <xdr:pic>
      <xdr:nvPicPr>
        <xdr:cNvPr id="696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34</xdr:row>
      <xdr:rowOff>28575</xdr:rowOff>
    </xdr:to>
    <xdr:pic>
      <xdr:nvPicPr>
        <xdr:cNvPr id="697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190500</xdr:colOff>
      <xdr:row>33</xdr:row>
      <xdr:rowOff>28575</xdr:rowOff>
    </xdr:to>
    <xdr:pic>
      <xdr:nvPicPr>
        <xdr:cNvPr id="698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33</xdr:row>
      <xdr:rowOff>28575</xdr:rowOff>
    </xdr:to>
    <xdr:pic>
      <xdr:nvPicPr>
        <xdr:cNvPr id="699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28575</xdr:rowOff>
    </xdr:to>
    <xdr:pic>
      <xdr:nvPicPr>
        <xdr:cNvPr id="700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181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28575</xdr:rowOff>
    </xdr:to>
    <xdr:pic>
      <xdr:nvPicPr>
        <xdr:cNvPr id="701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34</xdr:row>
      <xdr:rowOff>28575</xdr:rowOff>
    </xdr:to>
    <xdr:pic>
      <xdr:nvPicPr>
        <xdr:cNvPr id="702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34</xdr:row>
      <xdr:rowOff>28575</xdr:rowOff>
    </xdr:to>
    <xdr:pic>
      <xdr:nvPicPr>
        <xdr:cNvPr id="703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190500</xdr:colOff>
      <xdr:row>34</xdr:row>
      <xdr:rowOff>28575</xdr:rowOff>
    </xdr:to>
    <xdr:pic>
      <xdr:nvPicPr>
        <xdr:cNvPr id="704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190500</xdr:colOff>
      <xdr:row>34</xdr:row>
      <xdr:rowOff>28575</xdr:rowOff>
    </xdr:to>
    <xdr:pic>
      <xdr:nvPicPr>
        <xdr:cNvPr id="705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34</xdr:row>
      <xdr:rowOff>28575</xdr:rowOff>
    </xdr:to>
    <xdr:pic>
      <xdr:nvPicPr>
        <xdr:cNvPr id="706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34</xdr:row>
      <xdr:rowOff>28575</xdr:rowOff>
    </xdr:to>
    <xdr:pic>
      <xdr:nvPicPr>
        <xdr:cNvPr id="707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190500</xdr:colOff>
      <xdr:row>34</xdr:row>
      <xdr:rowOff>28575</xdr:rowOff>
    </xdr:to>
    <xdr:pic>
      <xdr:nvPicPr>
        <xdr:cNvPr id="708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34</xdr:row>
      <xdr:rowOff>28575</xdr:rowOff>
    </xdr:to>
    <xdr:pic>
      <xdr:nvPicPr>
        <xdr:cNvPr id="709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28575</xdr:rowOff>
    </xdr:to>
    <xdr:pic>
      <xdr:nvPicPr>
        <xdr:cNvPr id="710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343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161925</xdr:colOff>
      <xdr:row>37</xdr:row>
      <xdr:rowOff>0</xdr:rowOff>
    </xdr:to>
    <xdr:pic>
      <xdr:nvPicPr>
        <xdr:cNvPr id="711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82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161925</xdr:colOff>
      <xdr:row>37</xdr:row>
      <xdr:rowOff>0</xdr:rowOff>
    </xdr:to>
    <xdr:pic>
      <xdr:nvPicPr>
        <xdr:cNvPr id="712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582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37</xdr:row>
      <xdr:rowOff>28575</xdr:rowOff>
    </xdr:to>
    <xdr:pic>
      <xdr:nvPicPr>
        <xdr:cNvPr id="713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37</xdr:row>
      <xdr:rowOff>28575</xdr:rowOff>
    </xdr:to>
    <xdr:pic>
      <xdr:nvPicPr>
        <xdr:cNvPr id="714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37</xdr:row>
      <xdr:rowOff>28575</xdr:rowOff>
    </xdr:to>
    <xdr:pic>
      <xdr:nvPicPr>
        <xdr:cNvPr id="715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28575</xdr:rowOff>
    </xdr:to>
    <xdr:pic>
      <xdr:nvPicPr>
        <xdr:cNvPr id="716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190500</xdr:colOff>
      <xdr:row>37</xdr:row>
      <xdr:rowOff>28575</xdr:rowOff>
    </xdr:to>
    <xdr:pic>
      <xdr:nvPicPr>
        <xdr:cNvPr id="717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190500</xdr:colOff>
      <xdr:row>38</xdr:row>
      <xdr:rowOff>28575</xdr:rowOff>
    </xdr:to>
    <xdr:pic>
      <xdr:nvPicPr>
        <xdr:cNvPr id="718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99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190500</xdr:colOff>
      <xdr:row>38</xdr:row>
      <xdr:rowOff>28575</xdr:rowOff>
    </xdr:to>
    <xdr:pic>
      <xdr:nvPicPr>
        <xdr:cNvPr id="719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99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190500</xdr:colOff>
      <xdr:row>38</xdr:row>
      <xdr:rowOff>28575</xdr:rowOff>
    </xdr:to>
    <xdr:pic>
      <xdr:nvPicPr>
        <xdr:cNvPr id="720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99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28575</xdr:rowOff>
    </xdr:to>
    <xdr:pic>
      <xdr:nvPicPr>
        <xdr:cNvPr id="721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99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190500</xdr:colOff>
      <xdr:row>38</xdr:row>
      <xdr:rowOff>28575</xdr:rowOff>
    </xdr:to>
    <xdr:pic>
      <xdr:nvPicPr>
        <xdr:cNvPr id="722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599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161925</xdr:colOff>
      <xdr:row>195</xdr:row>
      <xdr:rowOff>0</xdr:rowOff>
    </xdr:to>
    <xdr:pic>
      <xdr:nvPicPr>
        <xdr:cNvPr id="723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41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28575</xdr:rowOff>
    </xdr:to>
    <xdr:pic>
      <xdr:nvPicPr>
        <xdr:cNvPr id="724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152400</xdr:colOff>
      <xdr:row>196</xdr:row>
      <xdr:rowOff>152400</xdr:rowOff>
    </xdr:to>
    <xdr:pic>
      <xdr:nvPicPr>
        <xdr:cNvPr id="725" name="Picture 8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73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190500</xdr:colOff>
      <xdr:row>59</xdr:row>
      <xdr:rowOff>28575</xdr:rowOff>
    </xdr:to>
    <xdr:pic>
      <xdr:nvPicPr>
        <xdr:cNvPr id="72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190500</xdr:colOff>
      <xdr:row>59</xdr:row>
      <xdr:rowOff>28575</xdr:rowOff>
    </xdr:to>
    <xdr:pic>
      <xdr:nvPicPr>
        <xdr:cNvPr id="727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190500</xdr:colOff>
      <xdr:row>59</xdr:row>
      <xdr:rowOff>28575</xdr:rowOff>
    </xdr:to>
    <xdr:pic>
      <xdr:nvPicPr>
        <xdr:cNvPr id="728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59</xdr:row>
      <xdr:rowOff>28575</xdr:rowOff>
    </xdr:to>
    <xdr:pic>
      <xdr:nvPicPr>
        <xdr:cNvPr id="729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28575</xdr:rowOff>
    </xdr:to>
    <xdr:pic>
      <xdr:nvPicPr>
        <xdr:cNvPr id="730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190500</xdr:colOff>
      <xdr:row>60</xdr:row>
      <xdr:rowOff>28575</xdr:rowOff>
    </xdr:to>
    <xdr:pic>
      <xdr:nvPicPr>
        <xdr:cNvPr id="73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553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190500</xdr:colOff>
      <xdr:row>60</xdr:row>
      <xdr:rowOff>28575</xdr:rowOff>
    </xdr:to>
    <xdr:pic>
      <xdr:nvPicPr>
        <xdr:cNvPr id="73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53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190500</xdr:colOff>
      <xdr:row>60</xdr:row>
      <xdr:rowOff>28575</xdr:rowOff>
    </xdr:to>
    <xdr:pic>
      <xdr:nvPicPr>
        <xdr:cNvPr id="73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553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161925</xdr:colOff>
      <xdr:row>60</xdr:row>
      <xdr:rowOff>0</xdr:rowOff>
    </xdr:to>
    <xdr:pic>
      <xdr:nvPicPr>
        <xdr:cNvPr id="734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5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161925</xdr:colOff>
      <xdr:row>60</xdr:row>
      <xdr:rowOff>0</xdr:rowOff>
    </xdr:to>
    <xdr:pic>
      <xdr:nvPicPr>
        <xdr:cNvPr id="735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955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28575</xdr:rowOff>
    </xdr:to>
    <xdr:pic>
      <xdr:nvPicPr>
        <xdr:cNvPr id="73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9553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0</xdr:rowOff>
    </xdr:to>
    <xdr:pic>
      <xdr:nvPicPr>
        <xdr:cNvPr id="737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955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161925</xdr:colOff>
      <xdr:row>109</xdr:row>
      <xdr:rowOff>0</xdr:rowOff>
    </xdr:to>
    <xdr:pic>
      <xdr:nvPicPr>
        <xdr:cNvPr id="738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748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108</xdr:row>
      <xdr:rowOff>0</xdr:rowOff>
    </xdr:from>
    <xdr:to>
      <xdr:col>12</xdr:col>
      <xdr:colOff>161925</xdr:colOff>
      <xdr:row>109</xdr:row>
      <xdr:rowOff>0</xdr:rowOff>
    </xdr:to>
    <xdr:pic>
      <xdr:nvPicPr>
        <xdr:cNvPr id="739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748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161925</xdr:colOff>
      <xdr:row>109</xdr:row>
      <xdr:rowOff>0</xdr:rowOff>
    </xdr:to>
    <xdr:pic>
      <xdr:nvPicPr>
        <xdr:cNvPr id="740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748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161925</xdr:colOff>
      <xdr:row>109</xdr:row>
      <xdr:rowOff>0</xdr:rowOff>
    </xdr:to>
    <xdr:pic>
      <xdr:nvPicPr>
        <xdr:cNvPr id="741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748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28575</xdr:rowOff>
    </xdr:to>
    <xdr:pic>
      <xdr:nvPicPr>
        <xdr:cNvPr id="74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48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190500</xdr:colOff>
      <xdr:row>109</xdr:row>
      <xdr:rowOff>28575</xdr:rowOff>
    </xdr:to>
    <xdr:pic>
      <xdr:nvPicPr>
        <xdr:cNvPr id="74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48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190500</xdr:colOff>
      <xdr:row>109</xdr:row>
      <xdr:rowOff>28575</xdr:rowOff>
    </xdr:to>
    <xdr:pic>
      <xdr:nvPicPr>
        <xdr:cNvPr id="74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48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74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74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74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74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74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75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75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75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75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75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75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75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75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75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75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76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76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76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76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76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142</xdr:row>
      <xdr:rowOff>0</xdr:rowOff>
    </xdr:from>
    <xdr:to>
      <xdr:col>12</xdr:col>
      <xdr:colOff>190500</xdr:colOff>
      <xdr:row>143</xdr:row>
      <xdr:rowOff>28575</xdr:rowOff>
    </xdr:to>
    <xdr:pic>
      <xdr:nvPicPr>
        <xdr:cNvPr id="76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190500</xdr:colOff>
      <xdr:row>143</xdr:row>
      <xdr:rowOff>28575</xdr:rowOff>
    </xdr:to>
    <xdr:pic>
      <xdr:nvPicPr>
        <xdr:cNvPr id="76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143</xdr:row>
      <xdr:rowOff>28575</xdr:rowOff>
    </xdr:to>
    <xdr:pic>
      <xdr:nvPicPr>
        <xdr:cNvPr id="76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143</xdr:row>
      <xdr:rowOff>28575</xdr:rowOff>
    </xdr:to>
    <xdr:pic>
      <xdr:nvPicPr>
        <xdr:cNvPr id="76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28575</xdr:rowOff>
    </xdr:to>
    <xdr:pic>
      <xdr:nvPicPr>
        <xdr:cNvPr id="76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299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12</xdr:col>
      <xdr:colOff>190500</xdr:colOff>
      <xdr:row>144</xdr:row>
      <xdr:rowOff>28575</xdr:rowOff>
    </xdr:to>
    <xdr:pic>
      <xdr:nvPicPr>
        <xdr:cNvPr id="77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144</xdr:row>
      <xdr:rowOff>28575</xdr:rowOff>
    </xdr:to>
    <xdr:pic>
      <xdr:nvPicPr>
        <xdr:cNvPr id="77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144</xdr:row>
      <xdr:rowOff>28575</xdr:rowOff>
    </xdr:to>
    <xdr:pic>
      <xdr:nvPicPr>
        <xdr:cNvPr id="77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144</xdr:row>
      <xdr:rowOff>28575</xdr:rowOff>
    </xdr:to>
    <xdr:pic>
      <xdr:nvPicPr>
        <xdr:cNvPr id="77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28575</xdr:rowOff>
    </xdr:to>
    <xdr:pic>
      <xdr:nvPicPr>
        <xdr:cNvPr id="77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12</xdr:col>
      <xdr:colOff>190500</xdr:colOff>
      <xdr:row>144</xdr:row>
      <xdr:rowOff>28575</xdr:rowOff>
    </xdr:to>
    <xdr:pic>
      <xdr:nvPicPr>
        <xdr:cNvPr id="77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144</xdr:row>
      <xdr:rowOff>28575</xdr:rowOff>
    </xdr:to>
    <xdr:pic>
      <xdr:nvPicPr>
        <xdr:cNvPr id="77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144</xdr:row>
      <xdr:rowOff>28575</xdr:rowOff>
    </xdr:to>
    <xdr:pic>
      <xdr:nvPicPr>
        <xdr:cNvPr id="77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144</xdr:row>
      <xdr:rowOff>28575</xdr:rowOff>
    </xdr:to>
    <xdr:pic>
      <xdr:nvPicPr>
        <xdr:cNvPr id="77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28575</xdr:rowOff>
    </xdr:to>
    <xdr:pic>
      <xdr:nvPicPr>
        <xdr:cNvPr id="77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12</xdr:col>
      <xdr:colOff>190500</xdr:colOff>
      <xdr:row>144</xdr:row>
      <xdr:rowOff>28575</xdr:rowOff>
    </xdr:to>
    <xdr:pic>
      <xdr:nvPicPr>
        <xdr:cNvPr id="78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144</xdr:row>
      <xdr:rowOff>28575</xdr:rowOff>
    </xdr:to>
    <xdr:pic>
      <xdr:nvPicPr>
        <xdr:cNvPr id="78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144</xdr:row>
      <xdr:rowOff>28575</xdr:rowOff>
    </xdr:to>
    <xdr:pic>
      <xdr:nvPicPr>
        <xdr:cNvPr id="78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144</xdr:row>
      <xdr:rowOff>28575</xdr:rowOff>
    </xdr:to>
    <xdr:pic>
      <xdr:nvPicPr>
        <xdr:cNvPr id="78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28575</xdr:rowOff>
    </xdr:to>
    <xdr:pic>
      <xdr:nvPicPr>
        <xdr:cNvPr id="78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12</xdr:col>
      <xdr:colOff>190500</xdr:colOff>
      <xdr:row>144</xdr:row>
      <xdr:rowOff>28575</xdr:rowOff>
    </xdr:to>
    <xdr:pic>
      <xdr:nvPicPr>
        <xdr:cNvPr id="78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144</xdr:row>
      <xdr:rowOff>28575</xdr:rowOff>
    </xdr:to>
    <xdr:pic>
      <xdr:nvPicPr>
        <xdr:cNvPr id="78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144</xdr:row>
      <xdr:rowOff>28575</xdr:rowOff>
    </xdr:to>
    <xdr:pic>
      <xdr:nvPicPr>
        <xdr:cNvPr id="78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144</xdr:row>
      <xdr:rowOff>28575</xdr:rowOff>
    </xdr:to>
    <xdr:pic>
      <xdr:nvPicPr>
        <xdr:cNvPr id="78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28575</xdr:rowOff>
    </xdr:to>
    <xdr:pic>
      <xdr:nvPicPr>
        <xdr:cNvPr id="78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12</xdr:col>
      <xdr:colOff>190500</xdr:colOff>
      <xdr:row>144</xdr:row>
      <xdr:rowOff>28575</xdr:rowOff>
    </xdr:to>
    <xdr:pic>
      <xdr:nvPicPr>
        <xdr:cNvPr id="79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144</xdr:row>
      <xdr:rowOff>28575</xdr:rowOff>
    </xdr:to>
    <xdr:pic>
      <xdr:nvPicPr>
        <xdr:cNvPr id="79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144</xdr:row>
      <xdr:rowOff>28575</xdr:rowOff>
    </xdr:to>
    <xdr:pic>
      <xdr:nvPicPr>
        <xdr:cNvPr id="79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144</xdr:row>
      <xdr:rowOff>28575</xdr:rowOff>
    </xdr:to>
    <xdr:pic>
      <xdr:nvPicPr>
        <xdr:cNvPr id="79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28575</xdr:rowOff>
    </xdr:to>
    <xdr:pic>
      <xdr:nvPicPr>
        <xdr:cNvPr id="79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155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161925</xdr:colOff>
      <xdr:row>145</xdr:row>
      <xdr:rowOff>0</xdr:rowOff>
    </xdr:to>
    <xdr:pic>
      <xdr:nvPicPr>
        <xdr:cNvPr id="795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331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161925</xdr:colOff>
      <xdr:row>145</xdr:row>
      <xdr:rowOff>0</xdr:rowOff>
    </xdr:to>
    <xdr:pic>
      <xdr:nvPicPr>
        <xdr:cNvPr id="796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331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190500</xdr:colOff>
      <xdr:row>145</xdr:row>
      <xdr:rowOff>28575</xdr:rowOff>
    </xdr:to>
    <xdr:pic>
      <xdr:nvPicPr>
        <xdr:cNvPr id="79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317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28575</xdr:rowOff>
    </xdr:to>
    <xdr:pic>
      <xdr:nvPicPr>
        <xdr:cNvPr id="79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317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190500</xdr:colOff>
      <xdr:row>145</xdr:row>
      <xdr:rowOff>28575</xdr:rowOff>
    </xdr:to>
    <xdr:pic>
      <xdr:nvPicPr>
        <xdr:cNvPr id="79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317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190500</xdr:colOff>
      <xdr:row>145</xdr:row>
      <xdr:rowOff>28575</xdr:rowOff>
    </xdr:to>
    <xdr:pic>
      <xdr:nvPicPr>
        <xdr:cNvPr id="80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317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190500</xdr:colOff>
      <xdr:row>145</xdr:row>
      <xdr:rowOff>28575</xdr:rowOff>
    </xdr:to>
    <xdr:pic>
      <xdr:nvPicPr>
        <xdr:cNvPr id="80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317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161925</xdr:colOff>
      <xdr:row>146</xdr:row>
      <xdr:rowOff>0</xdr:rowOff>
    </xdr:to>
    <xdr:pic>
      <xdr:nvPicPr>
        <xdr:cNvPr id="802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3479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161925</xdr:colOff>
      <xdr:row>146</xdr:row>
      <xdr:rowOff>0</xdr:rowOff>
    </xdr:to>
    <xdr:pic>
      <xdr:nvPicPr>
        <xdr:cNvPr id="803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3479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145</xdr:row>
      <xdr:rowOff>0</xdr:rowOff>
    </xdr:from>
    <xdr:to>
      <xdr:col>12</xdr:col>
      <xdr:colOff>190500</xdr:colOff>
      <xdr:row>146</xdr:row>
      <xdr:rowOff>28575</xdr:rowOff>
    </xdr:to>
    <xdr:pic>
      <xdr:nvPicPr>
        <xdr:cNvPr id="80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347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28575</xdr:rowOff>
    </xdr:to>
    <xdr:pic>
      <xdr:nvPicPr>
        <xdr:cNvPr id="80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47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190500</xdr:colOff>
      <xdr:row>146</xdr:row>
      <xdr:rowOff>28575</xdr:rowOff>
    </xdr:to>
    <xdr:pic>
      <xdr:nvPicPr>
        <xdr:cNvPr id="80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47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190500</xdr:colOff>
      <xdr:row>146</xdr:row>
      <xdr:rowOff>28575</xdr:rowOff>
    </xdr:to>
    <xdr:pic>
      <xdr:nvPicPr>
        <xdr:cNvPr id="80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347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190500</xdr:colOff>
      <xdr:row>146</xdr:row>
      <xdr:rowOff>28575</xdr:rowOff>
    </xdr:to>
    <xdr:pic>
      <xdr:nvPicPr>
        <xdr:cNvPr id="80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347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sticideinfo.org/Docs/ref_toxicity1.html#WeightofEviden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1"/>
  <sheetViews>
    <sheetView tabSelected="1" workbookViewId="0" topLeftCell="A86">
      <selection activeCell="A110" sqref="A110"/>
    </sheetView>
  </sheetViews>
  <sheetFormatPr defaultColWidth="9.140625" defaultRowHeight="12.75"/>
  <cols>
    <col min="1" max="1" width="14.421875" style="0" bestFit="1" customWidth="1"/>
    <col min="2" max="2" width="22.00390625" style="0" bestFit="1" customWidth="1"/>
    <col min="3" max="4" width="12.8515625" style="0" bestFit="1" customWidth="1"/>
    <col min="5" max="5" width="14.00390625" style="0" bestFit="1" customWidth="1"/>
    <col min="6" max="6" width="8.421875" style="0" customWidth="1"/>
    <col min="7" max="7" width="10.421875" style="0" bestFit="1" customWidth="1"/>
    <col min="8" max="8" width="10.00390625" style="0" customWidth="1"/>
    <col min="9" max="9" width="7.28125" style="0" customWidth="1"/>
    <col min="10" max="10" width="8.8515625" style="0" customWidth="1"/>
    <col min="11" max="11" width="11.57421875" style="0" customWidth="1"/>
    <col min="12" max="12" width="9.57421875" style="0" customWidth="1"/>
    <col min="13" max="13" width="8.7109375" style="0" customWidth="1"/>
    <col min="17" max="17" width="10.8515625" style="0" bestFit="1" customWidth="1"/>
  </cols>
  <sheetData>
    <row r="1" spans="3:10" ht="12.75">
      <c r="C1" s="2" t="s">
        <v>0</v>
      </c>
      <c r="D1" s="2" t="s">
        <v>4</v>
      </c>
      <c r="E1" s="2" t="s">
        <v>111</v>
      </c>
      <c r="F1" s="2"/>
      <c r="G1" s="2" t="s">
        <v>241</v>
      </c>
      <c r="H1" s="2"/>
      <c r="I1" s="2"/>
      <c r="J1" s="2"/>
    </row>
    <row r="2" spans="1:10" ht="12.75">
      <c r="A2" s="2" t="s">
        <v>200</v>
      </c>
      <c r="C2" s="8">
        <f>SUM(C6:C163)</f>
        <v>9545977.746</v>
      </c>
      <c r="D2" s="8">
        <f>SUM(D6:D163)</f>
        <v>7203474.519999998</v>
      </c>
      <c r="E2" s="8">
        <f>SUM(E6:E163)</f>
        <v>10421927.543499995</v>
      </c>
      <c r="G2" s="2"/>
      <c r="H2" s="2"/>
      <c r="I2" s="2"/>
      <c r="J2" s="2"/>
    </row>
    <row r="3" spans="1:18" ht="12.75">
      <c r="A3" s="2" t="s">
        <v>246</v>
      </c>
      <c r="B3" s="2" t="s">
        <v>248</v>
      </c>
      <c r="F3" s="11" t="s">
        <v>265</v>
      </c>
      <c r="G3" s="2" t="s">
        <v>121</v>
      </c>
      <c r="H3" s="2" t="s">
        <v>122</v>
      </c>
      <c r="I3" s="2" t="s">
        <v>123</v>
      </c>
      <c r="J3" s="2" t="s">
        <v>124</v>
      </c>
      <c r="K3" s="2" t="s">
        <v>17</v>
      </c>
      <c r="L3" s="2" t="s">
        <v>125</v>
      </c>
      <c r="M3" s="2" t="s">
        <v>240</v>
      </c>
      <c r="N3" s="2" t="s">
        <v>16</v>
      </c>
      <c r="P3" s="2" t="s">
        <v>136</v>
      </c>
      <c r="Q3" s="2" t="s">
        <v>141</v>
      </c>
      <c r="R3" s="2" t="s">
        <v>142</v>
      </c>
    </row>
    <row r="4" spans="1:18" ht="12.75">
      <c r="A4" s="2" t="s">
        <v>247</v>
      </c>
      <c r="B4" s="2" t="s">
        <v>249</v>
      </c>
      <c r="F4" s="11" t="s">
        <v>264</v>
      </c>
      <c r="G4" s="11" t="s">
        <v>245</v>
      </c>
      <c r="H4" s="11" t="s">
        <v>226</v>
      </c>
      <c r="I4" s="11" t="s">
        <v>261</v>
      </c>
      <c r="J4" s="11" t="s">
        <v>227</v>
      </c>
      <c r="K4" s="11" t="s">
        <v>233</v>
      </c>
      <c r="L4" s="11" t="s">
        <v>228</v>
      </c>
      <c r="M4" s="11" t="s">
        <v>260</v>
      </c>
      <c r="N4" s="11" t="s">
        <v>229</v>
      </c>
      <c r="O4" s="7"/>
      <c r="P4" s="2"/>
      <c r="Q4" s="2"/>
      <c r="R4" s="2"/>
    </row>
    <row r="5" spans="6:18" ht="12.75">
      <c r="F5" s="2"/>
      <c r="G5" s="11"/>
      <c r="H5" s="11"/>
      <c r="I5" s="11" t="s">
        <v>262</v>
      </c>
      <c r="J5" s="11" t="s">
        <v>263</v>
      </c>
      <c r="K5" s="11" t="s">
        <v>234</v>
      </c>
      <c r="L5" s="7"/>
      <c r="M5" s="11" t="s">
        <v>235</v>
      </c>
      <c r="N5" s="11" t="s">
        <v>230</v>
      </c>
      <c r="O5" s="7"/>
      <c r="P5" s="2"/>
      <c r="Q5" s="2"/>
      <c r="R5" s="2"/>
    </row>
    <row r="6" spans="1:17" ht="12.75">
      <c r="A6" t="s">
        <v>14</v>
      </c>
      <c r="B6" s="11" t="s">
        <v>1</v>
      </c>
      <c r="C6" s="1">
        <v>77837.21</v>
      </c>
      <c r="D6" s="1">
        <v>113568.83</v>
      </c>
      <c r="E6" s="1">
        <v>124272.07</v>
      </c>
      <c r="H6" s="5" t="s">
        <v>131</v>
      </c>
      <c r="K6" t="s">
        <v>126</v>
      </c>
      <c r="L6" s="6" t="s">
        <v>128</v>
      </c>
      <c r="N6" s="5" t="s">
        <v>173</v>
      </c>
      <c r="Q6" s="5" t="s">
        <v>201</v>
      </c>
    </row>
    <row r="7" spans="1:17" ht="12.75">
      <c r="A7" t="s">
        <v>14</v>
      </c>
      <c r="B7" s="11" t="s">
        <v>2</v>
      </c>
      <c r="C7" s="1">
        <v>145478.1</v>
      </c>
      <c r="D7" s="1">
        <v>195195.82</v>
      </c>
      <c r="E7" s="1">
        <v>96507.52</v>
      </c>
      <c r="H7" s="5" t="s">
        <v>131</v>
      </c>
      <c r="K7" t="s">
        <v>232</v>
      </c>
      <c r="L7" s="5" t="s">
        <v>128</v>
      </c>
      <c r="N7" s="5" t="s">
        <v>173</v>
      </c>
      <c r="Q7" s="5" t="s">
        <v>202</v>
      </c>
    </row>
    <row r="8" spans="1:17" ht="12.75">
      <c r="A8" t="s">
        <v>14</v>
      </c>
      <c r="B8" s="11" t="s">
        <v>3</v>
      </c>
      <c r="C8" s="1">
        <v>2900</v>
      </c>
      <c r="D8" s="1">
        <v>25</v>
      </c>
      <c r="E8" s="1">
        <v>589</v>
      </c>
      <c r="G8" t="s">
        <v>126</v>
      </c>
      <c r="H8" s="5" t="s">
        <v>131</v>
      </c>
      <c r="I8" t="s">
        <v>129</v>
      </c>
      <c r="L8" s="5" t="s">
        <v>128</v>
      </c>
      <c r="Q8" s="5" t="s">
        <v>128</v>
      </c>
    </row>
    <row r="9" spans="1:17" ht="12.75">
      <c r="A9" t="s">
        <v>14</v>
      </c>
      <c r="B9" s="11" t="s">
        <v>5</v>
      </c>
      <c r="C9" s="1">
        <v>2069.76</v>
      </c>
      <c r="D9" s="1">
        <v>905.52</v>
      </c>
      <c r="E9" s="1">
        <v>1933.47</v>
      </c>
      <c r="F9" t="s">
        <v>126</v>
      </c>
      <c r="J9" s="5" t="s">
        <v>133</v>
      </c>
      <c r="L9" s="5" t="s">
        <v>128</v>
      </c>
      <c r="M9" s="5" t="s">
        <v>132</v>
      </c>
      <c r="N9" s="5" t="s">
        <v>173</v>
      </c>
      <c r="Q9" s="5" t="s">
        <v>128</v>
      </c>
    </row>
    <row r="10" spans="1:17" ht="12.75">
      <c r="A10" s="4" t="s">
        <v>285</v>
      </c>
      <c r="B10" s="7" t="s">
        <v>203</v>
      </c>
      <c r="C10" s="1"/>
      <c r="D10" s="1"/>
      <c r="E10" s="1"/>
      <c r="G10" s="5" t="s">
        <v>174</v>
      </c>
      <c r="J10" s="5"/>
      <c r="L10" s="5" t="s">
        <v>128</v>
      </c>
      <c r="M10" s="5"/>
      <c r="Q10" s="5" t="s">
        <v>128</v>
      </c>
    </row>
    <row r="11" spans="1:17" ht="12.75">
      <c r="A11" t="s">
        <v>14</v>
      </c>
      <c r="B11" s="11" t="s">
        <v>6</v>
      </c>
      <c r="C11" s="1">
        <v>0.226</v>
      </c>
      <c r="D11" s="1">
        <v>0</v>
      </c>
      <c r="E11" s="1">
        <v>11.76</v>
      </c>
      <c r="J11" s="5" t="s">
        <v>133</v>
      </c>
      <c r="K11" t="s">
        <v>126</v>
      </c>
      <c r="L11" s="5" t="s">
        <v>128</v>
      </c>
      <c r="M11" s="5" t="s">
        <v>132</v>
      </c>
      <c r="Q11" s="5" t="s">
        <v>146</v>
      </c>
    </row>
    <row r="12" spans="1:17" ht="12.75">
      <c r="A12" t="s">
        <v>208</v>
      </c>
      <c r="B12" s="11" t="s">
        <v>15</v>
      </c>
      <c r="C12" s="1">
        <v>0</v>
      </c>
      <c r="D12" s="1">
        <v>28.8</v>
      </c>
      <c r="E12" s="1">
        <v>0</v>
      </c>
      <c r="H12" s="5" t="s">
        <v>134</v>
      </c>
      <c r="M12" s="5"/>
      <c r="N12" s="5" t="s">
        <v>173</v>
      </c>
      <c r="Q12" s="5" t="s">
        <v>146</v>
      </c>
    </row>
    <row r="13" spans="1:17" ht="12.75">
      <c r="A13" s="4" t="s">
        <v>276</v>
      </c>
      <c r="B13" s="7" t="s">
        <v>204</v>
      </c>
      <c r="C13" s="9"/>
      <c r="D13" s="1"/>
      <c r="E13" s="1"/>
      <c r="H13" s="5"/>
      <c r="M13" s="5"/>
      <c r="Q13" s="5" t="s">
        <v>128</v>
      </c>
    </row>
    <row r="14" spans="1:17" ht="12.75">
      <c r="A14" s="4" t="s">
        <v>276</v>
      </c>
      <c r="B14" s="7" t="s">
        <v>205</v>
      </c>
      <c r="C14" s="9"/>
      <c r="D14" s="1"/>
      <c r="E14" s="1"/>
      <c r="G14" s="5" t="s">
        <v>174</v>
      </c>
      <c r="H14" s="5"/>
      <c r="L14" s="5" t="s">
        <v>209</v>
      </c>
      <c r="M14" s="5"/>
      <c r="Q14" s="5" t="s">
        <v>128</v>
      </c>
    </row>
    <row r="15" spans="1:17" ht="12.75">
      <c r="A15" s="4" t="s">
        <v>276</v>
      </c>
      <c r="B15" s="7" t="s">
        <v>206</v>
      </c>
      <c r="C15" s="9"/>
      <c r="D15" s="1"/>
      <c r="E15" s="1"/>
      <c r="G15" s="5" t="s">
        <v>174</v>
      </c>
      <c r="H15" s="5"/>
      <c r="L15" s="5" t="s">
        <v>209</v>
      </c>
      <c r="M15" s="5"/>
      <c r="Q15" s="5" t="s">
        <v>128</v>
      </c>
    </row>
    <row r="16" spans="1:17" ht="12.75">
      <c r="A16" s="4" t="s">
        <v>276</v>
      </c>
      <c r="B16" s="7" t="s">
        <v>207</v>
      </c>
      <c r="C16" s="9"/>
      <c r="D16" s="1"/>
      <c r="E16" s="1"/>
      <c r="G16" s="5" t="s">
        <v>174</v>
      </c>
      <c r="H16" s="5"/>
      <c r="L16" s="5" t="s">
        <v>209</v>
      </c>
      <c r="M16" s="5"/>
      <c r="Q16" s="5" t="s">
        <v>128</v>
      </c>
    </row>
    <row r="17" spans="1:17" ht="12.75">
      <c r="A17" t="s">
        <v>17</v>
      </c>
      <c r="B17" s="11" t="s">
        <v>99</v>
      </c>
      <c r="C17" s="1">
        <v>0</v>
      </c>
      <c r="D17" s="1">
        <v>0</v>
      </c>
      <c r="E17" s="1">
        <f>-E105</f>
        <v>-6755.63</v>
      </c>
      <c r="H17" s="5" t="s">
        <v>134</v>
      </c>
      <c r="L17" s="5" t="s">
        <v>128</v>
      </c>
      <c r="M17" s="5" t="s">
        <v>135</v>
      </c>
      <c r="N17" s="5" t="s">
        <v>173</v>
      </c>
      <c r="Q17" s="5" t="s">
        <v>128</v>
      </c>
    </row>
    <row r="18" spans="1:17" ht="12.75">
      <c r="A18" t="s">
        <v>18</v>
      </c>
      <c r="B18" s="11" t="s">
        <v>7</v>
      </c>
      <c r="C18" s="1">
        <v>0</v>
      </c>
      <c r="D18" s="1">
        <v>0</v>
      </c>
      <c r="E18" s="1">
        <v>0</v>
      </c>
      <c r="F18" t="s">
        <v>126</v>
      </c>
      <c r="H18" s="5"/>
      <c r="L18" s="5"/>
      <c r="M18" s="5"/>
      <c r="P18" s="5" t="s">
        <v>137</v>
      </c>
      <c r="Q18" s="5"/>
    </row>
    <row r="19" spans="1:17" ht="12.75">
      <c r="A19" t="s">
        <v>17</v>
      </c>
      <c r="B19" s="11" t="s">
        <v>8</v>
      </c>
      <c r="C19" s="1">
        <v>390</v>
      </c>
      <c r="D19" s="1">
        <v>300</v>
      </c>
      <c r="E19" s="1">
        <v>5</v>
      </c>
      <c r="H19" s="5" t="s">
        <v>127</v>
      </c>
      <c r="J19" s="5" t="s">
        <v>133</v>
      </c>
      <c r="L19" s="5" t="s">
        <v>128</v>
      </c>
      <c r="M19" s="5" t="s">
        <v>132</v>
      </c>
      <c r="Q19" s="5" t="s">
        <v>128</v>
      </c>
    </row>
    <row r="20" spans="1:17" ht="12.75">
      <c r="A20" s="4" t="s">
        <v>290</v>
      </c>
      <c r="B20" s="7" t="s">
        <v>210</v>
      </c>
      <c r="C20" s="1"/>
      <c r="D20" s="1"/>
      <c r="E20" s="1"/>
      <c r="G20" s="5" t="s">
        <v>174</v>
      </c>
      <c r="H20" s="5" t="s">
        <v>127</v>
      </c>
      <c r="J20" s="5" t="s">
        <v>133</v>
      </c>
      <c r="L20" s="5" t="s">
        <v>128</v>
      </c>
      <c r="M20" s="5" t="s">
        <v>132</v>
      </c>
      <c r="Q20" s="5" t="s">
        <v>128</v>
      </c>
    </row>
    <row r="21" spans="1:17" ht="12.75">
      <c r="A21" t="s">
        <v>14</v>
      </c>
      <c r="B21" s="11" t="s">
        <v>9</v>
      </c>
      <c r="C21" s="1">
        <v>561.6</v>
      </c>
      <c r="D21" s="1">
        <v>976.32</v>
      </c>
      <c r="E21" s="1">
        <v>2246.4</v>
      </c>
      <c r="G21" s="5" t="s">
        <v>138</v>
      </c>
      <c r="H21" s="5" t="s">
        <v>134</v>
      </c>
      <c r="K21" t="s">
        <v>126</v>
      </c>
      <c r="L21" s="5" t="s">
        <v>128</v>
      </c>
      <c r="M21" s="5" t="s">
        <v>132</v>
      </c>
      <c r="N21" s="5" t="s">
        <v>236</v>
      </c>
      <c r="Q21" s="5" t="s">
        <v>149</v>
      </c>
    </row>
    <row r="22" spans="1:17" ht="12.75">
      <c r="A22" s="4" t="s">
        <v>300</v>
      </c>
      <c r="B22" s="3" t="s">
        <v>211</v>
      </c>
      <c r="C22" s="1"/>
      <c r="D22" s="1"/>
      <c r="E22" s="1"/>
      <c r="G22" s="5" t="s">
        <v>174</v>
      </c>
      <c r="H22" s="5"/>
      <c r="L22" s="5" t="s">
        <v>128</v>
      </c>
      <c r="M22" s="5"/>
      <c r="P22" s="7" t="s">
        <v>212</v>
      </c>
      <c r="Q22" s="5" t="s">
        <v>128</v>
      </c>
    </row>
    <row r="23" spans="1:17" ht="12.75">
      <c r="A23" t="s">
        <v>14</v>
      </c>
      <c r="B23" s="11" t="s">
        <v>10</v>
      </c>
      <c r="C23" s="1">
        <v>58218.88</v>
      </c>
      <c r="D23" s="1">
        <v>63215.87</v>
      </c>
      <c r="E23" s="1">
        <v>71004.49</v>
      </c>
      <c r="H23" s="5" t="s">
        <v>131</v>
      </c>
      <c r="L23" s="5" t="s">
        <v>128</v>
      </c>
      <c r="M23" s="5" t="s">
        <v>139</v>
      </c>
      <c r="Q23" s="5" t="s">
        <v>149</v>
      </c>
    </row>
    <row r="24" spans="1:17" ht="12.75">
      <c r="A24" t="s">
        <v>17</v>
      </c>
      <c r="B24" s="11" t="s">
        <v>19</v>
      </c>
      <c r="C24" s="1">
        <v>0</v>
      </c>
      <c r="D24" s="1">
        <v>97.08</v>
      </c>
      <c r="E24" s="1">
        <v>0</v>
      </c>
      <c r="F24" t="s">
        <v>126</v>
      </c>
      <c r="L24" s="5" t="s">
        <v>128</v>
      </c>
      <c r="Q24" s="5" t="s">
        <v>149</v>
      </c>
    </row>
    <row r="25" spans="1:17" ht="12.75">
      <c r="A25" s="4" t="s">
        <v>286</v>
      </c>
      <c r="B25" s="7" t="s">
        <v>213</v>
      </c>
      <c r="C25" s="1"/>
      <c r="D25" s="1"/>
      <c r="E25" s="1"/>
      <c r="G25" s="5" t="s">
        <v>174</v>
      </c>
      <c r="L25" s="5" t="s">
        <v>128</v>
      </c>
      <c r="P25" s="7" t="s">
        <v>212</v>
      </c>
      <c r="Q25" s="5" t="s">
        <v>128</v>
      </c>
    </row>
    <row r="26" spans="1:17" ht="12.75">
      <c r="A26" s="4" t="s">
        <v>287</v>
      </c>
      <c r="B26" s="7" t="s">
        <v>214</v>
      </c>
      <c r="C26" s="1"/>
      <c r="D26" s="1"/>
      <c r="E26" s="1"/>
      <c r="G26" s="5" t="s">
        <v>174</v>
      </c>
      <c r="L26" s="5" t="s">
        <v>128</v>
      </c>
      <c r="P26" s="7" t="s">
        <v>212</v>
      </c>
      <c r="Q26" s="5" t="s">
        <v>128</v>
      </c>
    </row>
    <row r="27" spans="1:17" ht="12.75">
      <c r="A27" t="s">
        <v>284</v>
      </c>
      <c r="B27" s="11" t="s">
        <v>11</v>
      </c>
      <c r="C27" s="1">
        <v>906.64</v>
      </c>
      <c r="D27" s="1">
        <v>11526.7</v>
      </c>
      <c r="E27" s="1">
        <v>12375.3</v>
      </c>
      <c r="J27" s="5" t="s">
        <v>133</v>
      </c>
      <c r="K27" t="s">
        <v>126</v>
      </c>
      <c r="M27" s="5" t="s">
        <v>139</v>
      </c>
      <c r="N27" s="5" t="s">
        <v>173</v>
      </c>
      <c r="Q27" s="5" t="s">
        <v>146</v>
      </c>
    </row>
    <row r="28" spans="1:17" ht="12.75">
      <c r="A28" s="3" t="s">
        <v>215</v>
      </c>
      <c r="B28" s="14" t="s">
        <v>215</v>
      </c>
      <c r="C28" s="1"/>
      <c r="D28" s="1"/>
      <c r="E28" s="1"/>
      <c r="G28" s="5" t="s">
        <v>174</v>
      </c>
      <c r="L28" s="5" t="s">
        <v>128</v>
      </c>
      <c r="P28" s="7" t="s">
        <v>212</v>
      </c>
      <c r="Q28" s="5" t="s">
        <v>128</v>
      </c>
    </row>
    <row r="29" spans="1:17" ht="12.75">
      <c r="A29" t="s">
        <v>17</v>
      </c>
      <c r="B29" s="11" t="s">
        <v>12</v>
      </c>
      <c r="C29" s="1">
        <v>6226.66</v>
      </c>
      <c r="D29" s="1">
        <v>9350.14</v>
      </c>
      <c r="E29" s="1">
        <v>6987.47</v>
      </c>
      <c r="F29" t="s">
        <v>126</v>
      </c>
      <c r="H29" s="5" t="s">
        <v>134</v>
      </c>
      <c r="L29" s="5" t="s">
        <v>128</v>
      </c>
      <c r="M29" s="5" t="s">
        <v>135</v>
      </c>
      <c r="Q29" s="5" t="s">
        <v>216</v>
      </c>
    </row>
    <row r="30" spans="1:17" ht="12.75">
      <c r="A30" t="s">
        <v>284</v>
      </c>
      <c r="B30" s="11" t="s">
        <v>13</v>
      </c>
      <c r="C30" s="1">
        <v>762.24</v>
      </c>
      <c r="D30" s="1">
        <v>3744</v>
      </c>
      <c r="E30" s="1">
        <v>3193.92</v>
      </c>
      <c r="H30" s="5" t="s">
        <v>134</v>
      </c>
      <c r="K30" t="s">
        <v>126</v>
      </c>
      <c r="N30" s="5" t="s">
        <v>173</v>
      </c>
      <c r="Q30" s="5" t="s">
        <v>146</v>
      </c>
    </row>
    <row r="31" spans="1:17" ht="12.75">
      <c r="A31" s="4" t="s">
        <v>282</v>
      </c>
      <c r="B31" s="7" t="s">
        <v>217</v>
      </c>
      <c r="C31" s="9"/>
      <c r="D31" s="1"/>
      <c r="E31" s="1"/>
      <c r="F31" t="s">
        <v>126</v>
      </c>
      <c r="H31" s="5"/>
      <c r="P31" s="7" t="s">
        <v>212</v>
      </c>
      <c r="Q31" s="5" t="s">
        <v>128</v>
      </c>
    </row>
    <row r="32" spans="1:17" ht="12.75">
      <c r="A32" s="4" t="s">
        <v>282</v>
      </c>
      <c r="B32" s="7" t="s">
        <v>218</v>
      </c>
      <c r="C32" s="9"/>
      <c r="D32" s="1"/>
      <c r="E32" s="1"/>
      <c r="F32" t="s">
        <v>126</v>
      </c>
      <c r="G32" s="5" t="s">
        <v>174</v>
      </c>
      <c r="H32" s="5"/>
      <c r="L32" t="s">
        <v>128</v>
      </c>
      <c r="P32" s="7" t="s">
        <v>212</v>
      </c>
      <c r="Q32" s="5" t="s">
        <v>128</v>
      </c>
    </row>
    <row r="33" spans="1:17" ht="12.75">
      <c r="A33" s="4" t="s">
        <v>282</v>
      </c>
      <c r="B33" s="7" t="s">
        <v>219</v>
      </c>
      <c r="C33" s="9"/>
      <c r="D33" s="1"/>
      <c r="E33" s="1"/>
      <c r="F33" t="s">
        <v>126</v>
      </c>
      <c r="G33" s="5" t="s">
        <v>174</v>
      </c>
      <c r="H33" s="5"/>
      <c r="L33" t="s">
        <v>128</v>
      </c>
      <c r="P33" s="7" t="s">
        <v>212</v>
      </c>
      <c r="Q33" s="5" t="s">
        <v>128</v>
      </c>
    </row>
    <row r="34" spans="1:17" ht="12.75">
      <c r="A34" s="4" t="s">
        <v>282</v>
      </c>
      <c r="B34" s="7" t="s">
        <v>220</v>
      </c>
      <c r="C34" s="9"/>
      <c r="D34" s="1"/>
      <c r="E34" s="1"/>
      <c r="F34" t="s">
        <v>126</v>
      </c>
      <c r="G34" s="5" t="s">
        <v>174</v>
      </c>
      <c r="H34" s="5"/>
      <c r="L34" t="s">
        <v>128</v>
      </c>
      <c r="P34" s="7" t="s">
        <v>212</v>
      </c>
      <c r="Q34" s="5" t="s">
        <v>128</v>
      </c>
    </row>
    <row r="35" spans="1:17" ht="12.75">
      <c r="A35" t="s">
        <v>17</v>
      </c>
      <c r="B35" s="11" t="s">
        <v>20</v>
      </c>
      <c r="C35" s="1">
        <v>97906</v>
      </c>
      <c r="D35" s="1">
        <v>96555.83</v>
      </c>
      <c r="E35" s="1">
        <v>8055.43</v>
      </c>
      <c r="K35" t="s">
        <v>126</v>
      </c>
      <c r="L35" s="5" t="s">
        <v>128</v>
      </c>
      <c r="N35" s="5" t="s">
        <v>173</v>
      </c>
      <c r="Q35" s="5" t="s">
        <v>128</v>
      </c>
    </row>
    <row r="36" spans="1:17" ht="12.75">
      <c r="A36" t="s">
        <v>208</v>
      </c>
      <c r="B36" s="11" t="s">
        <v>21</v>
      </c>
      <c r="C36" s="1">
        <v>20207.04</v>
      </c>
      <c r="D36" s="1">
        <v>164950.56</v>
      </c>
      <c r="E36" s="1">
        <v>267343.2</v>
      </c>
      <c r="H36" s="5" t="s">
        <v>134</v>
      </c>
      <c r="J36" s="5" t="s">
        <v>133</v>
      </c>
      <c r="K36" t="s">
        <v>126</v>
      </c>
      <c r="M36" s="5" t="s">
        <v>139</v>
      </c>
      <c r="Q36" s="5" t="s">
        <v>224</v>
      </c>
    </row>
    <row r="37" spans="1:17" ht="12.75">
      <c r="A37" s="4" t="s">
        <v>283</v>
      </c>
      <c r="B37" s="10" t="s">
        <v>221</v>
      </c>
      <c r="C37" s="9"/>
      <c r="D37" s="1"/>
      <c r="E37" s="1"/>
      <c r="F37" t="s">
        <v>126</v>
      </c>
      <c r="H37" s="5"/>
      <c r="J37" s="5"/>
      <c r="M37" s="5"/>
      <c r="P37" s="7" t="s">
        <v>212</v>
      </c>
      <c r="Q37" s="5" t="s">
        <v>128</v>
      </c>
    </row>
    <row r="38" spans="1:17" ht="12.75">
      <c r="A38" s="4" t="s">
        <v>280</v>
      </c>
      <c r="B38" s="7" t="s">
        <v>199</v>
      </c>
      <c r="C38" s="9"/>
      <c r="D38" s="1"/>
      <c r="E38" s="1"/>
      <c r="F38" t="s">
        <v>126</v>
      </c>
      <c r="G38" s="5" t="s">
        <v>174</v>
      </c>
      <c r="J38" s="5"/>
      <c r="L38" t="s">
        <v>128</v>
      </c>
      <c r="M38" s="5"/>
      <c r="P38" s="7" t="s">
        <v>212</v>
      </c>
      <c r="Q38" s="5" t="s">
        <v>128</v>
      </c>
    </row>
    <row r="39" spans="1:17" ht="12.75">
      <c r="A39" s="4" t="s">
        <v>280</v>
      </c>
      <c r="B39" s="7" t="s">
        <v>189</v>
      </c>
      <c r="C39" s="9"/>
      <c r="D39" s="1"/>
      <c r="E39" s="1"/>
      <c r="F39" t="s">
        <v>126</v>
      </c>
      <c r="G39" s="5" t="s">
        <v>223</v>
      </c>
      <c r="H39" s="5"/>
      <c r="J39" s="5"/>
      <c r="M39" s="5"/>
      <c r="P39" s="7" t="s">
        <v>212</v>
      </c>
      <c r="Q39" s="6"/>
    </row>
    <row r="40" spans="1:17" ht="12.75">
      <c r="A40" s="4" t="s">
        <v>280</v>
      </c>
      <c r="B40" s="7" t="s">
        <v>191</v>
      </c>
      <c r="C40" s="9"/>
      <c r="D40" s="1"/>
      <c r="E40" s="1"/>
      <c r="F40" t="s">
        <v>126</v>
      </c>
      <c r="G40" s="5" t="s">
        <v>223</v>
      </c>
      <c r="H40" s="5"/>
      <c r="J40" s="5"/>
      <c r="M40" s="5"/>
      <c r="P40" s="7" t="s">
        <v>212</v>
      </c>
      <c r="Q40" s="5"/>
    </row>
    <row r="41" spans="1:17" ht="12.75">
      <c r="A41" s="4" t="s">
        <v>280</v>
      </c>
      <c r="B41" s="7" t="s">
        <v>205</v>
      </c>
      <c r="C41" s="9"/>
      <c r="D41" s="1"/>
      <c r="E41" s="1"/>
      <c r="F41" t="s">
        <v>126</v>
      </c>
      <c r="G41" s="5" t="s">
        <v>222</v>
      </c>
      <c r="H41" s="5"/>
      <c r="J41" s="5"/>
      <c r="M41" s="5"/>
      <c r="P41" s="7" t="s">
        <v>212</v>
      </c>
      <c r="Q41" s="5"/>
    </row>
    <row r="42" spans="1:17" ht="12.75">
      <c r="A42" s="4" t="s">
        <v>281</v>
      </c>
      <c r="B42" s="7" t="s">
        <v>207</v>
      </c>
      <c r="C42" s="9"/>
      <c r="D42" s="1"/>
      <c r="E42" s="1"/>
      <c r="F42" t="s">
        <v>126</v>
      </c>
      <c r="G42" s="5" t="s">
        <v>222</v>
      </c>
      <c r="H42" s="5"/>
      <c r="J42" s="5"/>
      <c r="M42" s="5"/>
      <c r="P42" s="7" t="s">
        <v>212</v>
      </c>
      <c r="Q42" s="5"/>
    </row>
    <row r="43" spans="1:17" ht="12.75">
      <c r="A43" t="s">
        <v>14</v>
      </c>
      <c r="B43" s="11" t="s">
        <v>140</v>
      </c>
      <c r="C43" s="1">
        <v>3016.8</v>
      </c>
      <c r="D43" s="1">
        <v>3190.32</v>
      </c>
      <c r="E43" s="1">
        <v>3981.36</v>
      </c>
      <c r="F43" t="s">
        <v>126</v>
      </c>
      <c r="L43" s="5" t="s">
        <v>128</v>
      </c>
      <c r="M43" s="5" t="s">
        <v>139</v>
      </c>
      <c r="N43" s="5" t="s">
        <v>173</v>
      </c>
      <c r="P43" s="5"/>
      <c r="Q43" s="5" t="s">
        <v>128</v>
      </c>
    </row>
    <row r="44" spans="1:17" ht="12.75">
      <c r="A44" t="s">
        <v>143</v>
      </c>
      <c r="B44" s="11" t="s">
        <v>22</v>
      </c>
      <c r="C44" s="1">
        <v>10736.62</v>
      </c>
      <c r="D44" s="1">
        <v>13666.64</v>
      </c>
      <c r="E44" s="1">
        <v>13152.35</v>
      </c>
      <c r="F44" t="s">
        <v>126</v>
      </c>
      <c r="L44" s="5" t="s">
        <v>128</v>
      </c>
      <c r="P44" s="5"/>
      <c r="Q44" s="5" t="s">
        <v>128</v>
      </c>
    </row>
    <row r="45" spans="1:17" ht="12.75">
      <c r="A45" t="s">
        <v>14</v>
      </c>
      <c r="B45" s="11" t="s">
        <v>23</v>
      </c>
      <c r="C45" s="1">
        <v>4685.28</v>
      </c>
      <c r="D45" s="1">
        <v>5263.16</v>
      </c>
      <c r="E45" s="1">
        <v>4260.64</v>
      </c>
      <c r="F45" t="s">
        <v>126</v>
      </c>
      <c r="H45" s="5" t="s">
        <v>134</v>
      </c>
      <c r="L45" s="5" t="s">
        <v>128</v>
      </c>
      <c r="N45" s="5" t="s">
        <v>173</v>
      </c>
      <c r="P45" s="5" t="s">
        <v>144</v>
      </c>
      <c r="Q45" s="5" t="s">
        <v>128</v>
      </c>
    </row>
    <row r="46" spans="1:17" ht="12.75">
      <c r="A46" t="s">
        <v>17</v>
      </c>
      <c r="B46" s="11" t="s">
        <v>100</v>
      </c>
      <c r="C46" s="1">
        <v>0</v>
      </c>
      <c r="D46" s="1">
        <v>192.76</v>
      </c>
      <c r="E46" s="1">
        <v>586.28</v>
      </c>
      <c r="H46" s="5" t="s">
        <v>145</v>
      </c>
      <c r="L46" s="5" t="s">
        <v>128</v>
      </c>
      <c r="P46" s="5"/>
      <c r="Q46" s="5" t="s">
        <v>146</v>
      </c>
    </row>
    <row r="47" spans="1:17" ht="12.75">
      <c r="A47" t="s">
        <v>304</v>
      </c>
      <c r="B47" s="11" t="s">
        <v>24</v>
      </c>
      <c r="C47" s="1">
        <v>547.95</v>
      </c>
      <c r="D47" s="1">
        <v>800.15</v>
      </c>
      <c r="E47" s="1">
        <v>1565.83</v>
      </c>
      <c r="F47" t="s">
        <v>126</v>
      </c>
      <c r="H47" s="5" t="s">
        <v>145</v>
      </c>
      <c r="J47" s="5" t="s">
        <v>133</v>
      </c>
      <c r="L47" s="5" t="s">
        <v>128</v>
      </c>
      <c r="M47" s="5" t="s">
        <v>139</v>
      </c>
      <c r="P47" s="5"/>
      <c r="Q47" s="5"/>
    </row>
    <row r="48" spans="1:17" ht="12.75">
      <c r="A48" t="s">
        <v>17</v>
      </c>
      <c r="B48" s="11" t="s">
        <v>25</v>
      </c>
      <c r="C48" s="1">
        <v>25.92</v>
      </c>
      <c r="D48" s="1">
        <v>0</v>
      </c>
      <c r="E48" s="1">
        <v>32.4</v>
      </c>
      <c r="F48" t="s">
        <v>126</v>
      </c>
      <c r="H48" s="5" t="s">
        <v>134</v>
      </c>
      <c r="L48" s="5" t="s">
        <v>128</v>
      </c>
      <c r="M48" s="5" t="s">
        <v>132</v>
      </c>
      <c r="P48" s="5"/>
      <c r="Q48" s="5" t="s">
        <v>128</v>
      </c>
    </row>
    <row r="49" spans="1:17" ht="12.75">
      <c r="A49" t="s">
        <v>304</v>
      </c>
      <c r="B49" s="11" t="s">
        <v>26</v>
      </c>
      <c r="C49" s="1">
        <v>11.95</v>
      </c>
      <c r="D49" s="1">
        <v>147.25</v>
      </c>
      <c r="E49" s="1">
        <v>0</v>
      </c>
      <c r="H49" s="5" t="s">
        <v>127</v>
      </c>
      <c r="J49" t="s">
        <v>147</v>
      </c>
      <c r="K49" t="s">
        <v>126</v>
      </c>
      <c r="L49" s="5" t="s">
        <v>128</v>
      </c>
      <c r="P49" s="5" t="s">
        <v>148</v>
      </c>
      <c r="Q49" s="5"/>
    </row>
    <row r="50" spans="1:17" ht="12.75">
      <c r="A50" t="s">
        <v>304</v>
      </c>
      <c r="B50" s="11" t="s">
        <v>27</v>
      </c>
      <c r="C50" s="1">
        <v>206.5</v>
      </c>
      <c r="D50" s="1">
        <v>293.42</v>
      </c>
      <c r="E50" s="1">
        <v>1030.15</v>
      </c>
      <c r="F50" t="s">
        <v>126</v>
      </c>
      <c r="H50" s="5" t="s">
        <v>145</v>
      </c>
      <c r="L50" s="5" t="s">
        <v>128</v>
      </c>
      <c r="M50" s="5" t="s">
        <v>139</v>
      </c>
      <c r="P50" s="5"/>
      <c r="Q50" s="5" t="s">
        <v>149</v>
      </c>
    </row>
    <row r="51" spans="1:17" ht="12.75">
      <c r="A51" t="s">
        <v>306</v>
      </c>
      <c r="B51" s="11" t="s">
        <v>28</v>
      </c>
      <c r="C51" s="1">
        <v>160</v>
      </c>
      <c r="D51" s="1">
        <v>210.36</v>
      </c>
      <c r="E51" s="1">
        <v>76</v>
      </c>
      <c r="H51" s="5" t="s">
        <v>134</v>
      </c>
      <c r="K51" t="s">
        <v>126</v>
      </c>
      <c r="M51" s="5" t="s">
        <v>139</v>
      </c>
      <c r="N51" s="5" t="s">
        <v>173</v>
      </c>
      <c r="P51" s="5"/>
      <c r="Q51" s="5" t="s">
        <v>146</v>
      </c>
    </row>
    <row r="52" spans="1:17" ht="12.75">
      <c r="A52" t="s">
        <v>14</v>
      </c>
      <c r="B52" s="11" t="s">
        <v>29</v>
      </c>
      <c r="C52" s="1">
        <v>18354.31</v>
      </c>
      <c r="D52" s="1">
        <v>25411.66</v>
      </c>
      <c r="E52" s="1">
        <v>23488.71</v>
      </c>
      <c r="H52" s="5" t="s">
        <v>145</v>
      </c>
      <c r="L52" s="5" t="s">
        <v>128</v>
      </c>
      <c r="M52" s="5" t="s">
        <v>132</v>
      </c>
      <c r="N52" s="5" t="s">
        <v>173</v>
      </c>
      <c r="P52" s="5"/>
      <c r="Q52" s="5"/>
    </row>
    <row r="53" spans="1:17" ht="12.75">
      <c r="A53" t="s">
        <v>14</v>
      </c>
      <c r="B53" s="11" t="s">
        <v>30</v>
      </c>
      <c r="C53" s="1">
        <v>84.84</v>
      </c>
      <c r="D53" s="1">
        <v>163.68</v>
      </c>
      <c r="E53" s="1">
        <v>209.84</v>
      </c>
      <c r="F53" t="s">
        <v>126</v>
      </c>
      <c r="H53" s="5" t="s">
        <v>127</v>
      </c>
      <c r="L53" s="5" t="s">
        <v>128</v>
      </c>
      <c r="M53" s="5" t="s">
        <v>132</v>
      </c>
      <c r="N53" s="5" t="s">
        <v>173</v>
      </c>
      <c r="P53" s="5"/>
      <c r="Q53" s="5" t="s">
        <v>128</v>
      </c>
    </row>
    <row r="54" spans="1:17" ht="12.75">
      <c r="A54" t="s">
        <v>14</v>
      </c>
      <c r="B54" s="11" t="s">
        <v>31</v>
      </c>
      <c r="C54" s="1">
        <v>20826</v>
      </c>
      <c r="D54" s="1">
        <v>17859</v>
      </c>
      <c r="E54" s="1">
        <v>32100</v>
      </c>
      <c r="F54" t="s">
        <v>126</v>
      </c>
      <c r="H54" s="5" t="s">
        <v>131</v>
      </c>
      <c r="L54" s="5" t="s">
        <v>128</v>
      </c>
      <c r="M54" s="5" t="s">
        <v>132</v>
      </c>
      <c r="P54" s="5"/>
      <c r="Q54" s="5"/>
    </row>
    <row r="55" spans="1:17" ht="12.75">
      <c r="A55" t="s">
        <v>14</v>
      </c>
      <c r="B55" s="11" t="s">
        <v>150</v>
      </c>
      <c r="C55" s="1">
        <v>1760.26</v>
      </c>
      <c r="D55" s="1">
        <v>1253.82</v>
      </c>
      <c r="E55" s="1">
        <v>2432.64</v>
      </c>
      <c r="K55" t="s">
        <v>126</v>
      </c>
      <c r="L55" s="5" t="s">
        <v>128</v>
      </c>
      <c r="M55" s="5" t="s">
        <v>139</v>
      </c>
      <c r="P55" s="5"/>
      <c r="Q55" s="5" t="s">
        <v>151</v>
      </c>
    </row>
    <row r="56" spans="1:17" ht="12.75">
      <c r="A56" t="s">
        <v>17</v>
      </c>
      <c r="B56" s="11" t="s">
        <v>32</v>
      </c>
      <c r="C56" s="1">
        <v>1896.13</v>
      </c>
      <c r="D56" s="1">
        <v>2664.83</v>
      </c>
      <c r="E56" s="1">
        <v>1990.66</v>
      </c>
      <c r="F56" t="s">
        <v>126</v>
      </c>
      <c r="H56" s="5" t="s">
        <v>127</v>
      </c>
      <c r="L56" s="5" t="s">
        <v>128</v>
      </c>
      <c r="M56" s="5" t="s">
        <v>132</v>
      </c>
      <c r="P56" s="5"/>
      <c r="Q56" s="5" t="s">
        <v>128</v>
      </c>
    </row>
    <row r="57" spans="1:17" ht="12.75">
      <c r="A57" t="s">
        <v>14</v>
      </c>
      <c r="B57" s="11" t="s">
        <v>33</v>
      </c>
      <c r="C57" s="1">
        <v>5196</v>
      </c>
      <c r="D57" s="1">
        <v>6768</v>
      </c>
      <c r="E57" s="1">
        <v>2284</v>
      </c>
      <c r="F57" t="s">
        <v>126</v>
      </c>
      <c r="H57" s="5" t="s">
        <v>134</v>
      </c>
      <c r="L57" s="5" t="s">
        <v>128</v>
      </c>
      <c r="N57" s="5" t="s">
        <v>173</v>
      </c>
      <c r="P57" s="5"/>
      <c r="Q57" s="5" t="s">
        <v>128</v>
      </c>
    </row>
    <row r="58" spans="1:17" ht="12.75">
      <c r="A58" t="s">
        <v>306</v>
      </c>
      <c r="B58" s="11" t="s">
        <v>34</v>
      </c>
      <c r="C58" s="1">
        <v>67.2</v>
      </c>
      <c r="D58" s="1">
        <v>240</v>
      </c>
      <c r="E58" s="1">
        <v>1497.6</v>
      </c>
      <c r="F58" t="s">
        <v>126</v>
      </c>
      <c r="H58" s="5" t="s">
        <v>127</v>
      </c>
      <c r="N58" s="5" t="s">
        <v>173</v>
      </c>
      <c r="P58" s="5"/>
      <c r="Q58" s="5" t="s">
        <v>149</v>
      </c>
    </row>
    <row r="59" spans="1:17" ht="12.75">
      <c r="A59" s="7" t="s">
        <v>307</v>
      </c>
      <c r="B59" s="7" t="s">
        <v>308</v>
      </c>
      <c r="C59" s="1"/>
      <c r="D59" s="1"/>
      <c r="E59" s="1"/>
      <c r="F59" t="s">
        <v>126</v>
      </c>
      <c r="G59" s="5" t="s">
        <v>265</v>
      </c>
      <c r="H59" s="5"/>
      <c r="L59" s="5" t="s">
        <v>128</v>
      </c>
      <c r="P59" s="5"/>
      <c r="Q59" s="5"/>
    </row>
    <row r="60" spans="1:17" ht="12.75">
      <c r="A60" s="7" t="s">
        <v>310</v>
      </c>
      <c r="B60" s="7" t="s">
        <v>309</v>
      </c>
      <c r="C60" s="1"/>
      <c r="D60" s="1"/>
      <c r="E60" s="1"/>
      <c r="F60" t="s">
        <v>126</v>
      </c>
      <c r="G60" s="5"/>
      <c r="H60" s="5"/>
      <c r="L60" s="5"/>
      <c r="P60" s="5"/>
      <c r="Q60" s="5"/>
    </row>
    <row r="61" spans="1:17" ht="12.75">
      <c r="A61" t="s">
        <v>152</v>
      </c>
      <c r="B61" s="11" t="s">
        <v>35</v>
      </c>
      <c r="C61" s="1">
        <v>19384</v>
      </c>
      <c r="D61" s="1">
        <v>33592.2</v>
      </c>
      <c r="E61" s="1">
        <v>17160.89</v>
      </c>
      <c r="H61" s="5" t="s">
        <v>134</v>
      </c>
      <c r="K61" t="s">
        <v>126</v>
      </c>
      <c r="L61" s="5" t="s">
        <v>128</v>
      </c>
      <c r="M61" s="5" t="s">
        <v>139</v>
      </c>
      <c r="N61" s="5" t="s">
        <v>173</v>
      </c>
      <c r="P61" s="5"/>
      <c r="Q61" s="5" t="s">
        <v>149</v>
      </c>
    </row>
    <row r="62" spans="1:17" ht="12.75">
      <c r="A62" t="s">
        <v>311</v>
      </c>
      <c r="B62" s="11" t="s">
        <v>101</v>
      </c>
      <c r="C62" s="1">
        <v>0</v>
      </c>
      <c r="D62" s="1">
        <v>8</v>
      </c>
      <c r="E62" s="1">
        <v>0</v>
      </c>
      <c r="H62" s="5" t="s">
        <v>134</v>
      </c>
      <c r="J62" s="5" t="s">
        <v>133</v>
      </c>
      <c r="K62" t="s">
        <v>126</v>
      </c>
      <c r="L62" s="5" t="s">
        <v>128</v>
      </c>
      <c r="P62" s="5" t="s">
        <v>153</v>
      </c>
      <c r="Q62" s="5" t="s">
        <v>149</v>
      </c>
    </row>
    <row r="63" spans="1:17" ht="12.75">
      <c r="A63" t="s">
        <v>14</v>
      </c>
      <c r="B63" s="11" t="s">
        <v>36</v>
      </c>
      <c r="C63" s="1">
        <v>8</v>
      </c>
      <c r="D63" s="1">
        <v>256</v>
      </c>
      <c r="E63" s="1">
        <v>264</v>
      </c>
      <c r="H63" s="5" t="s">
        <v>134</v>
      </c>
      <c r="K63" t="s">
        <v>126</v>
      </c>
      <c r="L63" t="s">
        <v>125</v>
      </c>
      <c r="M63" s="5" t="s">
        <v>139</v>
      </c>
      <c r="N63" s="5" t="s">
        <v>173</v>
      </c>
      <c r="P63" s="5"/>
      <c r="Q63" s="5" t="s">
        <v>128</v>
      </c>
    </row>
    <row r="64" spans="1:17" ht="12.75">
      <c r="A64" t="s">
        <v>14</v>
      </c>
      <c r="B64" s="11" t="s">
        <v>37</v>
      </c>
      <c r="C64" s="1">
        <v>135120.1</v>
      </c>
      <c r="D64" s="1">
        <v>102041</v>
      </c>
      <c r="E64" s="1">
        <v>79256.3</v>
      </c>
      <c r="H64" s="5" t="s">
        <v>127</v>
      </c>
      <c r="L64" s="5" t="s">
        <v>128</v>
      </c>
      <c r="M64" s="5" t="s">
        <v>139</v>
      </c>
      <c r="P64" s="5"/>
      <c r="Q64" s="5" t="s">
        <v>128</v>
      </c>
    </row>
    <row r="65" spans="1:17" ht="12.75">
      <c r="A65" t="s">
        <v>14</v>
      </c>
      <c r="B65" s="11" t="s">
        <v>38</v>
      </c>
      <c r="C65" s="1">
        <v>157.92</v>
      </c>
      <c r="D65" s="1">
        <v>111.84</v>
      </c>
      <c r="E65" s="1">
        <v>1704.42</v>
      </c>
      <c r="F65" t="s">
        <v>154</v>
      </c>
      <c r="L65" s="5"/>
      <c r="M65" s="5"/>
      <c r="P65" s="5"/>
      <c r="Q65" s="5"/>
    </row>
    <row r="66" spans="1:17" ht="12.75">
      <c r="A66" t="s">
        <v>14</v>
      </c>
      <c r="B66" s="11" t="s">
        <v>39</v>
      </c>
      <c r="C66" s="1">
        <v>93.89</v>
      </c>
      <c r="D66" s="1">
        <v>155.54</v>
      </c>
      <c r="E66" s="1">
        <v>5.66</v>
      </c>
      <c r="L66" s="5" t="s">
        <v>128</v>
      </c>
      <c r="M66" s="5" t="s">
        <v>132</v>
      </c>
      <c r="P66" s="5"/>
      <c r="Q66" s="5" t="s">
        <v>128</v>
      </c>
    </row>
    <row r="67" spans="1:17" ht="12.75">
      <c r="A67" t="s">
        <v>14</v>
      </c>
      <c r="B67" s="11" t="s">
        <v>40</v>
      </c>
      <c r="C67" s="1">
        <v>16924.52</v>
      </c>
      <c r="D67" s="1">
        <v>18899.6</v>
      </c>
      <c r="E67" s="1">
        <v>15008.77</v>
      </c>
      <c r="F67" t="s">
        <v>126</v>
      </c>
      <c r="L67" s="5" t="s">
        <v>128</v>
      </c>
      <c r="M67" s="5" t="s">
        <v>132</v>
      </c>
      <c r="P67" s="5"/>
      <c r="Q67" s="5" t="s">
        <v>128</v>
      </c>
    </row>
    <row r="68" spans="1:17" ht="12.75">
      <c r="A68" t="s">
        <v>14</v>
      </c>
      <c r="B68" s="11" t="s">
        <v>41</v>
      </c>
      <c r="C68" s="1">
        <v>154.8</v>
      </c>
      <c r="D68" s="1">
        <v>381.36</v>
      </c>
      <c r="E68" s="1">
        <v>540.36</v>
      </c>
      <c r="F68" t="s">
        <v>126</v>
      </c>
      <c r="L68" s="5" t="s">
        <v>128</v>
      </c>
      <c r="M68" s="5" t="s">
        <v>155</v>
      </c>
      <c r="P68" s="5"/>
      <c r="Q68" s="5" t="s">
        <v>128</v>
      </c>
    </row>
    <row r="69" spans="1:17" ht="12.75">
      <c r="A69" t="s">
        <v>14</v>
      </c>
      <c r="B69" s="11" t="s">
        <v>42</v>
      </c>
      <c r="C69" s="1">
        <v>2773.81</v>
      </c>
      <c r="D69" s="1">
        <v>2606.56</v>
      </c>
      <c r="E69" s="1">
        <v>3176.75</v>
      </c>
      <c r="G69" t="s">
        <v>130</v>
      </c>
      <c r="I69" t="s">
        <v>156</v>
      </c>
      <c r="L69" s="5" t="s">
        <v>128</v>
      </c>
      <c r="M69" s="5" t="s">
        <v>132</v>
      </c>
      <c r="P69" s="5"/>
      <c r="Q69" s="5" t="s">
        <v>128</v>
      </c>
    </row>
    <row r="70" spans="1:17" ht="12.75">
      <c r="A70" t="s">
        <v>14</v>
      </c>
      <c r="B70" s="11" t="s">
        <v>43</v>
      </c>
      <c r="C70" s="1">
        <v>303.64</v>
      </c>
      <c r="D70" s="1">
        <v>90.95</v>
      </c>
      <c r="E70" s="1">
        <v>84.98</v>
      </c>
      <c r="F70" t="s">
        <v>126</v>
      </c>
      <c r="H70" s="5" t="s">
        <v>134</v>
      </c>
      <c r="L70" s="5" t="s">
        <v>128</v>
      </c>
      <c r="M70" s="5" t="s">
        <v>135</v>
      </c>
      <c r="P70" s="5"/>
      <c r="Q70" s="5" t="s">
        <v>128</v>
      </c>
    </row>
    <row r="71" spans="1:17" ht="12.75">
      <c r="A71" t="s">
        <v>17</v>
      </c>
      <c r="B71" s="11" t="s">
        <v>44</v>
      </c>
      <c r="C71" s="1">
        <v>6</v>
      </c>
      <c r="D71" s="1">
        <v>44.75</v>
      </c>
      <c r="E71" s="1">
        <v>8.1</v>
      </c>
      <c r="F71" t="s">
        <v>126</v>
      </c>
      <c r="H71" s="5" t="s">
        <v>145</v>
      </c>
      <c r="L71" s="5" t="s">
        <v>128</v>
      </c>
      <c r="M71" s="5" t="s">
        <v>132</v>
      </c>
      <c r="N71" s="5" t="s">
        <v>173</v>
      </c>
      <c r="P71" s="5"/>
      <c r="Q71" s="5" t="s">
        <v>128</v>
      </c>
    </row>
    <row r="72" spans="1:17" ht="12.75">
      <c r="A72" t="s">
        <v>14</v>
      </c>
      <c r="B72" s="11" t="s">
        <v>45</v>
      </c>
      <c r="C72" s="1">
        <v>3078.76</v>
      </c>
      <c r="D72" s="1">
        <v>1992.06</v>
      </c>
      <c r="E72" s="1">
        <v>2685.74</v>
      </c>
      <c r="F72" t="s">
        <v>126</v>
      </c>
      <c r="H72" s="5" t="s">
        <v>134</v>
      </c>
      <c r="L72" s="5" t="s">
        <v>128</v>
      </c>
      <c r="P72" s="5"/>
      <c r="Q72" s="5" t="s">
        <v>128</v>
      </c>
    </row>
    <row r="73" spans="1:17" ht="12.75">
      <c r="A73" t="s">
        <v>14</v>
      </c>
      <c r="B73" s="11" t="s">
        <v>46</v>
      </c>
      <c r="C73" s="1">
        <v>26.4</v>
      </c>
      <c r="D73" s="1">
        <v>96</v>
      </c>
      <c r="E73" s="1">
        <v>0</v>
      </c>
      <c r="F73" t="s">
        <v>126</v>
      </c>
      <c r="H73" s="5" t="s">
        <v>131</v>
      </c>
      <c r="L73" s="5" t="s">
        <v>128</v>
      </c>
      <c r="M73" s="5" t="s">
        <v>132</v>
      </c>
      <c r="P73" s="5"/>
      <c r="Q73" s="5" t="s">
        <v>128</v>
      </c>
    </row>
    <row r="74" spans="1:17" ht="12.75">
      <c r="A74" t="s">
        <v>312</v>
      </c>
      <c r="B74" s="11" t="s">
        <v>47</v>
      </c>
      <c r="C74" s="1">
        <v>9126.9</v>
      </c>
      <c r="D74" s="1">
        <v>16354.16</v>
      </c>
      <c r="E74" s="1">
        <v>1725.27</v>
      </c>
      <c r="J74" s="5" t="s">
        <v>133</v>
      </c>
      <c r="K74" t="s">
        <v>126</v>
      </c>
      <c r="L74" s="5" t="s">
        <v>128</v>
      </c>
      <c r="P74" s="5"/>
      <c r="Q74" s="5" t="s">
        <v>146</v>
      </c>
    </row>
    <row r="75" spans="1:17" ht="12.75">
      <c r="A75" t="s">
        <v>14</v>
      </c>
      <c r="B75" s="11" t="s">
        <v>48</v>
      </c>
      <c r="C75" s="1">
        <v>20112.3</v>
      </c>
      <c r="D75" s="1">
        <v>29097.97</v>
      </c>
      <c r="E75" s="1">
        <v>34591.05</v>
      </c>
      <c r="F75" t="s">
        <v>126</v>
      </c>
      <c r="H75" s="5" t="s">
        <v>134</v>
      </c>
      <c r="L75" s="5" t="s">
        <v>128</v>
      </c>
      <c r="P75" s="5"/>
      <c r="Q75" s="5" t="s">
        <v>128</v>
      </c>
    </row>
    <row r="76" spans="1:17" ht="12.75">
      <c r="A76" t="s">
        <v>14</v>
      </c>
      <c r="B76" s="11" t="s">
        <v>49</v>
      </c>
      <c r="C76" s="1">
        <v>5222788</v>
      </c>
      <c r="D76" s="1">
        <v>4266619.56</v>
      </c>
      <c r="E76" s="1">
        <v>5551960.4</v>
      </c>
      <c r="L76" s="5" t="s">
        <v>128</v>
      </c>
      <c r="N76" s="5" t="s">
        <v>173</v>
      </c>
      <c r="P76" s="5" t="s">
        <v>157</v>
      </c>
      <c r="Q76" s="5" t="s">
        <v>128</v>
      </c>
    </row>
    <row r="77" spans="1:17" ht="12.75">
      <c r="A77" t="s">
        <v>14</v>
      </c>
      <c r="B77" s="11" t="s">
        <v>50</v>
      </c>
      <c r="C77" s="1">
        <v>334468.05</v>
      </c>
      <c r="D77" s="1">
        <v>125341.37</v>
      </c>
      <c r="E77" s="1">
        <v>232180.34</v>
      </c>
      <c r="H77" s="6" t="s">
        <v>134</v>
      </c>
      <c r="L77" s="5" t="s">
        <v>128</v>
      </c>
      <c r="N77" s="5" t="s">
        <v>173</v>
      </c>
      <c r="P77" s="5" t="s">
        <v>158</v>
      </c>
      <c r="Q77" s="5" t="s">
        <v>128</v>
      </c>
    </row>
    <row r="78" spans="1:17" ht="12.75">
      <c r="A78" t="s">
        <v>14</v>
      </c>
      <c r="B78" s="11" t="s">
        <v>51</v>
      </c>
      <c r="C78" s="1">
        <v>2554040.92</v>
      </c>
      <c r="D78" s="1">
        <v>1298525.12</v>
      </c>
      <c r="E78" s="1">
        <v>3361025.78</v>
      </c>
      <c r="L78" s="5" t="s">
        <v>128</v>
      </c>
      <c r="P78" s="5" t="s">
        <v>158</v>
      </c>
      <c r="Q78" s="5" t="s">
        <v>128</v>
      </c>
    </row>
    <row r="79" spans="1:17" ht="12.75">
      <c r="A79" t="s">
        <v>14</v>
      </c>
      <c r="B79" s="11" t="s">
        <v>52</v>
      </c>
      <c r="C79" s="1">
        <v>14845.68</v>
      </c>
      <c r="D79" s="1">
        <v>28325.64</v>
      </c>
      <c r="E79" s="1">
        <v>9545.04</v>
      </c>
      <c r="F79" t="s">
        <v>126</v>
      </c>
      <c r="H79" s="5" t="s">
        <v>145</v>
      </c>
      <c r="L79" s="5" t="s">
        <v>128</v>
      </c>
      <c r="M79" s="5" t="s">
        <v>155</v>
      </c>
      <c r="P79" s="5"/>
      <c r="Q79" s="5" t="s">
        <v>128</v>
      </c>
    </row>
    <row r="80" spans="1:17" ht="12.75">
      <c r="A80" t="s">
        <v>14</v>
      </c>
      <c r="B80" s="11" t="s">
        <v>53</v>
      </c>
      <c r="C80" s="1">
        <v>7041.71</v>
      </c>
      <c r="D80" s="1">
        <v>8967.79</v>
      </c>
      <c r="E80" s="1">
        <v>1153.4775</v>
      </c>
      <c r="F80" t="s">
        <v>126</v>
      </c>
      <c r="H80" s="5" t="s">
        <v>159</v>
      </c>
      <c r="L80" s="5" t="s">
        <v>128</v>
      </c>
      <c r="M80" s="5" t="s">
        <v>160</v>
      </c>
      <c r="P80" s="5"/>
      <c r="Q80" s="5" t="s">
        <v>128</v>
      </c>
    </row>
    <row r="81" spans="1:17" ht="12.75">
      <c r="A81" t="s">
        <v>161</v>
      </c>
      <c r="B81" s="11" t="s">
        <v>54</v>
      </c>
      <c r="C81" s="1">
        <v>9670.12</v>
      </c>
      <c r="D81" s="1">
        <v>12118.44</v>
      </c>
      <c r="E81" s="1">
        <v>3526.5</v>
      </c>
      <c r="F81" t="s">
        <v>126</v>
      </c>
      <c r="H81" s="5" t="s">
        <v>159</v>
      </c>
      <c r="L81" s="5" t="s">
        <v>128</v>
      </c>
      <c r="M81" s="5" t="s">
        <v>132</v>
      </c>
      <c r="N81" s="5" t="s">
        <v>173</v>
      </c>
      <c r="P81" s="5"/>
      <c r="Q81" s="5" t="s">
        <v>128</v>
      </c>
    </row>
    <row r="82" spans="1:17" ht="12.75">
      <c r="A82" t="s">
        <v>315</v>
      </c>
      <c r="B82" s="11" t="s">
        <v>108</v>
      </c>
      <c r="C82" s="1">
        <v>0</v>
      </c>
      <c r="D82" s="1">
        <v>0</v>
      </c>
      <c r="E82" s="1">
        <v>3085.56</v>
      </c>
      <c r="H82" s="5" t="s">
        <v>134</v>
      </c>
      <c r="K82" t="s">
        <v>126</v>
      </c>
      <c r="L82" s="5" t="s">
        <v>128</v>
      </c>
      <c r="M82" s="5" t="s">
        <v>139</v>
      </c>
      <c r="N82" s="5" t="s">
        <v>173</v>
      </c>
      <c r="P82" s="5" t="s">
        <v>162</v>
      </c>
      <c r="Q82" s="5" t="s">
        <v>128</v>
      </c>
    </row>
    <row r="83" spans="1:17" ht="12.75">
      <c r="A83" t="s">
        <v>17</v>
      </c>
      <c r="B83" s="11" t="s">
        <v>55</v>
      </c>
      <c r="C83" s="1">
        <v>9226.8</v>
      </c>
      <c r="D83" s="1">
        <v>29898</v>
      </c>
      <c r="E83" s="1">
        <v>10573.2</v>
      </c>
      <c r="J83" s="5" t="s">
        <v>133</v>
      </c>
      <c r="K83" t="s">
        <v>126</v>
      </c>
      <c r="L83" s="5" t="s">
        <v>128</v>
      </c>
      <c r="M83" s="5" t="s">
        <v>132</v>
      </c>
      <c r="N83" s="5" t="s">
        <v>173</v>
      </c>
      <c r="P83" s="5"/>
      <c r="Q83" s="5" t="s">
        <v>128</v>
      </c>
    </row>
    <row r="84" spans="1:17" ht="12.75">
      <c r="A84" t="s">
        <v>14</v>
      </c>
      <c r="B84" s="11" t="s">
        <v>56</v>
      </c>
      <c r="C84" s="1">
        <v>391.71</v>
      </c>
      <c r="D84" s="1">
        <v>40.66</v>
      </c>
      <c r="E84" s="1">
        <v>0</v>
      </c>
      <c r="H84" s="5" t="s">
        <v>127</v>
      </c>
      <c r="J84" s="5" t="s">
        <v>133</v>
      </c>
      <c r="K84" t="s">
        <v>126</v>
      </c>
      <c r="L84" s="5" t="s">
        <v>128</v>
      </c>
      <c r="M84" s="5" t="s">
        <v>132</v>
      </c>
      <c r="N84" s="5" t="s">
        <v>173</v>
      </c>
      <c r="P84" s="5"/>
      <c r="Q84" s="5" t="s">
        <v>163</v>
      </c>
    </row>
    <row r="85" spans="1:17" ht="12.75">
      <c r="A85" t="s">
        <v>306</v>
      </c>
      <c r="B85" s="11" t="s">
        <v>57</v>
      </c>
      <c r="C85" s="1">
        <v>1533</v>
      </c>
      <c r="D85" s="1">
        <v>3008</v>
      </c>
      <c r="E85" s="1">
        <v>1610</v>
      </c>
      <c r="H85" s="5" t="s">
        <v>127</v>
      </c>
      <c r="J85" s="5" t="s">
        <v>133</v>
      </c>
      <c r="M85" s="5" t="s">
        <v>139</v>
      </c>
      <c r="N85" s="5" t="s">
        <v>173</v>
      </c>
      <c r="P85" s="5"/>
      <c r="Q85" s="5" t="s">
        <v>146</v>
      </c>
    </row>
    <row r="86" spans="1:17" ht="12.75">
      <c r="A86" t="s">
        <v>318</v>
      </c>
      <c r="B86" s="7" t="s">
        <v>164</v>
      </c>
      <c r="C86" s="1"/>
      <c r="D86" s="1"/>
      <c r="E86" s="1"/>
      <c r="M86" s="5" t="s">
        <v>139</v>
      </c>
      <c r="P86" s="5" t="s">
        <v>165</v>
      </c>
      <c r="Q86" s="5" t="s">
        <v>128</v>
      </c>
    </row>
    <row r="87" spans="1:17" ht="12.75">
      <c r="A87" t="s">
        <v>17</v>
      </c>
      <c r="B87" s="11" t="s">
        <v>58</v>
      </c>
      <c r="C87" s="1">
        <v>11005.02</v>
      </c>
      <c r="D87" s="1">
        <v>23427.66</v>
      </c>
      <c r="E87" s="1">
        <v>5919.41</v>
      </c>
      <c r="J87" s="5" t="s">
        <v>133</v>
      </c>
      <c r="L87" s="5" t="s">
        <v>128</v>
      </c>
      <c r="M87" s="5" t="s">
        <v>135</v>
      </c>
      <c r="P87" s="5"/>
      <c r="Q87" s="5" t="s">
        <v>128</v>
      </c>
    </row>
    <row r="88" spans="1:17" ht="12.75">
      <c r="A88" t="s">
        <v>17</v>
      </c>
      <c r="B88" s="11" t="s">
        <v>59</v>
      </c>
      <c r="C88" s="1">
        <v>2798.47</v>
      </c>
      <c r="D88" s="1">
        <v>2528.31</v>
      </c>
      <c r="E88" s="1">
        <v>1546.52</v>
      </c>
      <c r="H88" t="s">
        <v>122</v>
      </c>
      <c r="J88" s="5" t="s">
        <v>133</v>
      </c>
      <c r="L88" s="5" t="s">
        <v>128</v>
      </c>
      <c r="M88" s="5" t="s">
        <v>135</v>
      </c>
      <c r="P88" s="5"/>
      <c r="Q88" s="5" t="s">
        <v>128</v>
      </c>
    </row>
    <row r="89" spans="1:17" ht="12.75">
      <c r="A89" t="s">
        <v>14</v>
      </c>
      <c r="B89" s="11" t="s">
        <v>60</v>
      </c>
      <c r="C89" s="1">
        <v>46084</v>
      </c>
      <c r="D89" s="1">
        <v>42916.25</v>
      </c>
      <c r="E89" s="1">
        <v>35893.25</v>
      </c>
      <c r="J89" s="5"/>
      <c r="L89" s="5"/>
      <c r="M89" s="5"/>
      <c r="P89" s="5"/>
      <c r="Q89" s="5"/>
    </row>
    <row r="90" spans="1:17" ht="12.75">
      <c r="A90" t="s">
        <v>14</v>
      </c>
      <c r="B90" s="15" t="s">
        <v>167</v>
      </c>
      <c r="C90" s="1"/>
      <c r="D90" s="1"/>
      <c r="E90" s="1"/>
      <c r="H90" s="5" t="s">
        <v>127</v>
      </c>
      <c r="L90" s="5" t="s">
        <v>128</v>
      </c>
      <c r="P90" s="5"/>
      <c r="Q90" s="5" t="s">
        <v>128</v>
      </c>
    </row>
    <row r="91" spans="1:17" ht="12.75">
      <c r="A91" t="s">
        <v>14</v>
      </c>
      <c r="B91" s="15" t="s">
        <v>168</v>
      </c>
      <c r="C91" s="1"/>
      <c r="D91" s="1"/>
      <c r="E91" s="1"/>
      <c r="H91" s="5" t="s">
        <v>127</v>
      </c>
      <c r="L91" s="5" t="s">
        <v>128</v>
      </c>
      <c r="N91" s="5" t="s">
        <v>173</v>
      </c>
      <c r="P91" s="5"/>
      <c r="Q91" s="5" t="s">
        <v>128</v>
      </c>
    </row>
    <row r="92" spans="1:17" ht="12.75">
      <c r="A92" t="s">
        <v>14</v>
      </c>
      <c r="B92" s="11" t="s">
        <v>61</v>
      </c>
      <c r="C92" s="1">
        <v>114010.25</v>
      </c>
      <c r="D92" s="1">
        <v>134226.47</v>
      </c>
      <c r="E92" s="1">
        <v>123682.96</v>
      </c>
      <c r="H92" s="5" t="s">
        <v>134</v>
      </c>
      <c r="L92" s="5" t="s">
        <v>128</v>
      </c>
      <c r="P92" s="5"/>
      <c r="Q92" s="5" t="s">
        <v>128</v>
      </c>
    </row>
    <row r="93" spans="2:17" ht="12.75">
      <c r="B93" s="5"/>
      <c r="C93" s="1"/>
      <c r="D93" s="1"/>
      <c r="E93" s="1"/>
      <c r="H93" s="5"/>
      <c r="L93" s="5"/>
      <c r="P93" s="5"/>
      <c r="Q93" s="5"/>
    </row>
    <row r="94" spans="2:17" ht="12.75">
      <c r="B94" s="5"/>
      <c r="C94" s="1"/>
      <c r="D94" s="1"/>
      <c r="E94" s="1"/>
      <c r="H94" s="5"/>
      <c r="L94" s="5"/>
      <c r="P94" s="5"/>
      <c r="Q94" s="5"/>
    </row>
    <row r="95" spans="2:17" ht="12.75">
      <c r="B95" s="5"/>
      <c r="C95" s="1"/>
      <c r="D95" s="1"/>
      <c r="E95" s="1"/>
      <c r="H95" s="5"/>
      <c r="L95" s="5"/>
      <c r="P95" s="5"/>
      <c r="Q95" s="5"/>
    </row>
    <row r="96" spans="1:17" ht="12.75">
      <c r="A96" t="s">
        <v>14</v>
      </c>
      <c r="B96" s="11" t="s">
        <v>62</v>
      </c>
      <c r="C96" s="1">
        <v>19276.87</v>
      </c>
      <c r="D96" s="1">
        <v>26847.3</v>
      </c>
      <c r="E96" s="1">
        <v>25212.03</v>
      </c>
      <c r="L96" s="5" t="s">
        <v>128</v>
      </c>
      <c r="P96" s="5"/>
      <c r="Q96" s="5" t="s">
        <v>128</v>
      </c>
    </row>
    <row r="97" spans="1:17" ht="12.75">
      <c r="A97" t="s">
        <v>14</v>
      </c>
      <c r="B97" s="11" t="s">
        <v>63</v>
      </c>
      <c r="C97" s="1">
        <v>1886.25</v>
      </c>
      <c r="D97" s="1">
        <v>262.5</v>
      </c>
      <c r="E97" s="1">
        <v>296.25</v>
      </c>
      <c r="F97" t="s">
        <v>126</v>
      </c>
      <c r="H97" s="5" t="s">
        <v>127</v>
      </c>
      <c r="L97" s="5" t="s">
        <v>128</v>
      </c>
      <c r="P97" s="5"/>
      <c r="Q97" s="5" t="s">
        <v>128</v>
      </c>
    </row>
    <row r="98" spans="1:17" ht="12.75">
      <c r="A98" t="s">
        <v>14</v>
      </c>
      <c r="B98" s="11" t="s">
        <v>64</v>
      </c>
      <c r="C98" s="1">
        <v>114</v>
      </c>
      <c r="D98" s="1">
        <v>7.5</v>
      </c>
      <c r="E98" s="1">
        <v>3</v>
      </c>
      <c r="F98" t="s">
        <v>126</v>
      </c>
      <c r="H98" s="5" t="s">
        <v>127</v>
      </c>
      <c r="L98" s="5" t="s">
        <v>128</v>
      </c>
      <c r="N98" s="5" t="s">
        <v>173</v>
      </c>
      <c r="P98" s="5"/>
      <c r="Q98" s="5" t="s">
        <v>128</v>
      </c>
    </row>
    <row r="99" spans="1:17" ht="12.75">
      <c r="A99" t="s">
        <v>14</v>
      </c>
      <c r="B99" s="11" t="s">
        <v>65</v>
      </c>
      <c r="C99" s="1">
        <v>8215.3</v>
      </c>
      <c r="D99" s="1">
        <v>8745.58</v>
      </c>
      <c r="E99" s="1">
        <v>7855.18</v>
      </c>
      <c r="F99" t="s">
        <v>126</v>
      </c>
      <c r="H99" s="5"/>
      <c r="L99" s="5"/>
      <c r="P99" s="5"/>
      <c r="Q99" s="5"/>
    </row>
    <row r="100" spans="1:17" ht="12.75">
      <c r="A100" t="s">
        <v>301</v>
      </c>
      <c r="B100" s="11" t="s">
        <v>169</v>
      </c>
      <c r="C100" s="1"/>
      <c r="D100" s="1"/>
      <c r="E100" s="1"/>
      <c r="H100" s="5" t="s">
        <v>127</v>
      </c>
      <c r="L100" s="5" t="s">
        <v>128</v>
      </c>
      <c r="N100" s="5" t="s">
        <v>173</v>
      </c>
      <c r="P100" s="5"/>
      <c r="Q100" s="5" t="s">
        <v>128</v>
      </c>
    </row>
    <row r="101" spans="1:17" ht="12.75">
      <c r="A101" t="s">
        <v>301</v>
      </c>
      <c r="B101" s="11" t="s">
        <v>170</v>
      </c>
      <c r="C101" s="1"/>
      <c r="D101" s="1"/>
      <c r="E101" s="1"/>
      <c r="H101" s="5" t="s">
        <v>127</v>
      </c>
      <c r="L101" s="5" t="s">
        <v>128</v>
      </c>
      <c r="N101" s="5" t="s">
        <v>173</v>
      </c>
      <c r="P101" s="5"/>
      <c r="Q101" s="5" t="s">
        <v>128</v>
      </c>
    </row>
    <row r="102" spans="1:17" ht="12.75">
      <c r="A102" t="s">
        <v>17</v>
      </c>
      <c r="B102" s="11" t="s">
        <v>66</v>
      </c>
      <c r="C102" s="1">
        <v>248.69</v>
      </c>
      <c r="D102" s="1">
        <v>290.75</v>
      </c>
      <c r="E102" s="1">
        <v>116.54</v>
      </c>
      <c r="F102" t="s">
        <v>126</v>
      </c>
      <c r="H102" s="5" t="s">
        <v>159</v>
      </c>
      <c r="L102" s="5" t="s">
        <v>128</v>
      </c>
      <c r="M102" s="5" t="s">
        <v>139</v>
      </c>
      <c r="N102" s="5" t="s">
        <v>173</v>
      </c>
      <c r="P102" s="5"/>
      <c r="Q102" s="5" t="s">
        <v>128</v>
      </c>
    </row>
    <row r="103" spans="1:17" ht="12.75">
      <c r="A103" t="s">
        <v>17</v>
      </c>
      <c r="B103" s="11" t="s">
        <v>67</v>
      </c>
      <c r="C103" s="1">
        <v>151.92</v>
      </c>
      <c r="D103" s="1">
        <v>433.9</v>
      </c>
      <c r="E103" s="1">
        <v>337.5</v>
      </c>
      <c r="F103" t="s">
        <v>126</v>
      </c>
      <c r="H103" s="5" t="s">
        <v>159</v>
      </c>
      <c r="L103" s="5" t="s">
        <v>128</v>
      </c>
      <c r="P103" s="5"/>
      <c r="Q103" s="5" t="s">
        <v>128</v>
      </c>
    </row>
    <row r="104" spans="1:17" ht="12.75">
      <c r="A104" t="s">
        <v>17</v>
      </c>
      <c r="B104" s="11" t="s">
        <v>68</v>
      </c>
      <c r="C104" s="1">
        <v>1056</v>
      </c>
      <c r="D104" s="1">
        <v>0</v>
      </c>
      <c r="E104" s="1">
        <v>0</v>
      </c>
      <c r="J104" s="5" t="s">
        <v>133</v>
      </c>
      <c r="L104" s="5" t="s">
        <v>128</v>
      </c>
      <c r="M104" s="5" t="s">
        <v>155</v>
      </c>
      <c r="N104" s="5" t="s">
        <v>239</v>
      </c>
      <c r="P104" s="5"/>
      <c r="Q104" s="5" t="s">
        <v>128</v>
      </c>
    </row>
    <row r="105" spans="1:17" ht="12.75">
      <c r="A105" t="s">
        <v>14</v>
      </c>
      <c r="B105" s="11" t="s">
        <v>69</v>
      </c>
      <c r="C105" s="1">
        <v>9101</v>
      </c>
      <c r="D105" s="1">
        <v>15164.62</v>
      </c>
      <c r="E105" s="1">
        <v>6755.63</v>
      </c>
      <c r="F105" t="s">
        <v>126</v>
      </c>
      <c r="H105" s="5" t="s">
        <v>145</v>
      </c>
      <c r="J105" s="5" t="s">
        <v>133</v>
      </c>
      <c r="L105" s="5" t="s">
        <v>128</v>
      </c>
      <c r="M105" s="5" t="s">
        <v>139</v>
      </c>
      <c r="N105" s="5" t="s">
        <v>239</v>
      </c>
      <c r="P105" s="5"/>
      <c r="Q105" s="5" t="s">
        <v>151</v>
      </c>
    </row>
    <row r="106" spans="1:17" ht="12.75">
      <c r="A106" t="s">
        <v>14</v>
      </c>
      <c r="B106" s="11" t="s">
        <v>70</v>
      </c>
      <c r="C106" s="1">
        <v>7.32</v>
      </c>
      <c r="D106" s="1">
        <v>801.22</v>
      </c>
      <c r="E106" s="1">
        <v>289.32</v>
      </c>
      <c r="F106" t="s">
        <v>171</v>
      </c>
      <c r="H106" s="5"/>
      <c r="J106" s="5"/>
      <c r="L106" s="5"/>
      <c r="M106" s="5"/>
      <c r="P106" s="5"/>
      <c r="Q106" s="5"/>
    </row>
    <row r="107" spans="1:17" ht="12.75">
      <c r="A107" t="s">
        <v>14</v>
      </c>
      <c r="B107" s="11" t="s">
        <v>333</v>
      </c>
      <c r="C107" s="1">
        <v>18279.87</v>
      </c>
      <c r="D107" s="1">
        <v>12531.43</v>
      </c>
      <c r="E107" s="1">
        <v>7808.53</v>
      </c>
      <c r="L107" s="5" t="s">
        <v>128</v>
      </c>
      <c r="M107" s="5" t="s">
        <v>132</v>
      </c>
      <c r="P107" s="5"/>
      <c r="Q107" s="5" t="s">
        <v>128</v>
      </c>
    </row>
    <row r="108" spans="1:17" ht="12.75">
      <c r="A108" t="s">
        <v>319</v>
      </c>
      <c r="B108" s="11" t="s">
        <v>102</v>
      </c>
      <c r="C108" s="1">
        <v>0</v>
      </c>
      <c r="D108" s="1">
        <v>52.25</v>
      </c>
      <c r="E108" s="1">
        <v>0</v>
      </c>
      <c r="H108" s="5" t="s">
        <v>159</v>
      </c>
      <c r="M108" s="5" t="s">
        <v>172</v>
      </c>
      <c r="P108" s="5"/>
      <c r="Q108" s="5" t="s">
        <v>128</v>
      </c>
    </row>
    <row r="109" spans="1:17" ht="12.75">
      <c r="A109" t="s">
        <v>320</v>
      </c>
      <c r="B109" s="7" t="s">
        <v>196</v>
      </c>
      <c r="C109" s="1"/>
      <c r="D109" s="1"/>
      <c r="E109" s="1"/>
      <c r="H109" s="5"/>
      <c r="M109" s="5"/>
      <c r="P109" s="5"/>
      <c r="Q109" s="5"/>
    </row>
    <row r="110" spans="1:17" ht="12.75">
      <c r="A110" t="s">
        <v>338</v>
      </c>
      <c r="B110" s="11" t="s">
        <v>71</v>
      </c>
      <c r="C110" s="1">
        <v>6.33</v>
      </c>
      <c r="D110" s="1">
        <v>18.19</v>
      </c>
      <c r="E110" s="1">
        <v>13.97</v>
      </c>
      <c r="F110" t="s">
        <v>126</v>
      </c>
      <c r="G110" t="s">
        <v>335</v>
      </c>
      <c r="L110" s="5"/>
      <c r="M110" s="5"/>
      <c r="P110" s="5"/>
      <c r="Q110" s="5"/>
    </row>
    <row r="111" spans="1:17" ht="12.75">
      <c r="A111" t="s">
        <v>14</v>
      </c>
      <c r="B111" s="11" t="s">
        <v>72</v>
      </c>
      <c r="C111" s="1">
        <v>665</v>
      </c>
      <c r="D111" s="1">
        <v>81</v>
      </c>
      <c r="E111" s="1">
        <v>137</v>
      </c>
      <c r="G111" t="s">
        <v>121</v>
      </c>
      <c r="K111" t="s">
        <v>126</v>
      </c>
      <c r="L111" s="5" t="s">
        <v>128</v>
      </c>
      <c r="N111" s="5" t="s">
        <v>173</v>
      </c>
      <c r="P111" s="5"/>
      <c r="Q111" s="5" t="s">
        <v>146</v>
      </c>
    </row>
    <row r="112" spans="1:17" ht="12.75">
      <c r="A112" t="s">
        <v>304</v>
      </c>
      <c r="B112" s="11" t="s">
        <v>109</v>
      </c>
      <c r="C112" s="1">
        <v>0</v>
      </c>
      <c r="D112" s="1">
        <v>0</v>
      </c>
      <c r="E112" s="1">
        <v>4.06</v>
      </c>
      <c r="G112" s="5" t="s">
        <v>174</v>
      </c>
      <c r="H112" s="5" t="s">
        <v>127</v>
      </c>
      <c r="J112" s="5" t="s">
        <v>133</v>
      </c>
      <c r="L112" s="5" t="s">
        <v>128</v>
      </c>
      <c r="M112" s="5" t="s">
        <v>139</v>
      </c>
      <c r="P112" s="5"/>
      <c r="Q112" s="5" t="s">
        <v>128</v>
      </c>
    </row>
    <row r="113" spans="1:17" ht="12.75">
      <c r="A113" t="s">
        <v>322</v>
      </c>
      <c r="B113" s="11" t="s">
        <v>73</v>
      </c>
      <c r="C113" s="1">
        <v>534</v>
      </c>
      <c r="D113" s="1">
        <v>888</v>
      </c>
      <c r="E113" s="1">
        <v>1965</v>
      </c>
      <c r="H113" s="5" t="s">
        <v>134</v>
      </c>
      <c r="K113" t="s">
        <v>126</v>
      </c>
      <c r="N113" s="5" t="s">
        <v>173</v>
      </c>
      <c r="P113" s="5"/>
      <c r="Q113" s="5" t="s">
        <v>175</v>
      </c>
    </row>
    <row r="114" spans="1:17" ht="12.75">
      <c r="A114" t="s">
        <v>325</v>
      </c>
      <c r="B114" s="7" t="s">
        <v>326</v>
      </c>
      <c r="C114" s="1"/>
      <c r="D114" s="1"/>
      <c r="E114" s="1"/>
      <c r="H114" s="5"/>
      <c r="N114" s="5"/>
      <c r="P114" s="5"/>
      <c r="Q114" s="5"/>
    </row>
    <row r="115" spans="1:17" ht="12.75">
      <c r="A115" t="s">
        <v>14</v>
      </c>
      <c r="B115" s="11" t="s">
        <v>74</v>
      </c>
      <c r="C115" s="1">
        <v>0.2</v>
      </c>
      <c r="D115" s="1">
        <v>4843.2</v>
      </c>
      <c r="E115" s="1">
        <v>297.6</v>
      </c>
      <c r="F115" t="s">
        <v>126</v>
      </c>
      <c r="H115" s="5" t="s">
        <v>159</v>
      </c>
      <c r="L115" s="5" t="s">
        <v>128</v>
      </c>
      <c r="P115" s="5"/>
      <c r="Q115" s="5" t="s">
        <v>128</v>
      </c>
    </row>
    <row r="116" spans="1:17" ht="12.75">
      <c r="A116" t="s">
        <v>14</v>
      </c>
      <c r="B116" s="11" t="s">
        <v>75</v>
      </c>
      <c r="C116" s="1">
        <v>6.5</v>
      </c>
      <c r="D116" s="1">
        <v>5.85</v>
      </c>
      <c r="E116" s="1">
        <v>171.6</v>
      </c>
      <c r="F116" t="s">
        <v>126</v>
      </c>
      <c r="H116" s="5" t="s">
        <v>159</v>
      </c>
      <c r="L116" s="5" t="s">
        <v>128</v>
      </c>
      <c r="P116" s="5"/>
      <c r="Q116" s="5" t="s">
        <v>128</v>
      </c>
    </row>
    <row r="117" spans="1:17" ht="12.75">
      <c r="A117" t="s">
        <v>17</v>
      </c>
      <c r="B117" s="11" t="s">
        <v>103</v>
      </c>
      <c r="C117" s="1">
        <v>0</v>
      </c>
      <c r="D117" s="1">
        <v>116.25</v>
      </c>
      <c r="E117" s="1">
        <v>0</v>
      </c>
      <c r="G117" s="6" t="s">
        <v>121</v>
      </c>
      <c r="H117" s="5" t="s">
        <v>159</v>
      </c>
      <c r="L117" s="6" t="s">
        <v>125</v>
      </c>
      <c r="P117" s="5"/>
      <c r="Q117" s="5" t="s">
        <v>128</v>
      </c>
    </row>
    <row r="118" spans="1:17" ht="12.75">
      <c r="A118" t="s">
        <v>14</v>
      </c>
      <c r="B118" s="11" t="s">
        <v>76</v>
      </c>
      <c r="C118" s="1">
        <v>608</v>
      </c>
      <c r="D118" s="1">
        <v>344</v>
      </c>
      <c r="E118" s="1">
        <v>40</v>
      </c>
      <c r="G118" s="5" t="s">
        <v>174</v>
      </c>
      <c r="H118" s="5" t="s">
        <v>127</v>
      </c>
      <c r="K118" t="s">
        <v>126</v>
      </c>
      <c r="L118" s="5" t="s">
        <v>128</v>
      </c>
      <c r="M118" s="5" t="s">
        <v>176</v>
      </c>
      <c r="N118" s="5" t="s">
        <v>173</v>
      </c>
      <c r="P118" s="5"/>
      <c r="Q118" s="5" t="s">
        <v>128</v>
      </c>
    </row>
    <row r="119" spans="1:17" ht="12.75">
      <c r="A119" t="s">
        <v>17</v>
      </c>
      <c r="B119" s="11" t="s">
        <v>77</v>
      </c>
      <c r="C119" s="1">
        <v>7097.5</v>
      </c>
      <c r="D119" s="1">
        <v>9537.5</v>
      </c>
      <c r="E119" s="1">
        <v>6462.5</v>
      </c>
      <c r="H119" s="5" t="s">
        <v>127</v>
      </c>
      <c r="L119" s="5" t="s">
        <v>128</v>
      </c>
      <c r="M119" s="5" t="s">
        <v>139</v>
      </c>
      <c r="N119" s="5" t="s">
        <v>173</v>
      </c>
      <c r="P119" s="5"/>
      <c r="Q119" s="5" t="s">
        <v>128</v>
      </c>
    </row>
    <row r="120" spans="1:17" ht="12.75">
      <c r="A120" t="s">
        <v>14</v>
      </c>
      <c r="B120" s="11" t="s">
        <v>78</v>
      </c>
      <c r="C120" s="1">
        <v>22.44</v>
      </c>
      <c r="D120" s="1">
        <v>6.12</v>
      </c>
      <c r="E120" s="1">
        <v>20.4</v>
      </c>
      <c r="K120" t="s">
        <v>126</v>
      </c>
      <c r="L120" s="5" t="s">
        <v>128</v>
      </c>
      <c r="M120" s="5" t="s">
        <v>132</v>
      </c>
      <c r="N120" s="5" t="s">
        <v>173</v>
      </c>
      <c r="P120" s="5"/>
      <c r="Q120" s="5" t="s">
        <v>149</v>
      </c>
    </row>
    <row r="121" spans="1:17" ht="12.75">
      <c r="A121" s="5" t="s">
        <v>291</v>
      </c>
      <c r="B121" s="5" t="s">
        <v>177</v>
      </c>
      <c r="C121" s="1"/>
      <c r="D121" s="1"/>
      <c r="E121" s="1"/>
      <c r="G121" s="5" t="s">
        <v>174</v>
      </c>
      <c r="H121" s="3"/>
      <c r="L121" s="5" t="s">
        <v>128</v>
      </c>
      <c r="P121" s="5"/>
      <c r="Q121" s="5"/>
    </row>
    <row r="122" spans="1:17" ht="12.75">
      <c r="A122" t="s">
        <v>14</v>
      </c>
      <c r="B122" s="11" t="s">
        <v>79</v>
      </c>
      <c r="C122" s="1">
        <v>95.7</v>
      </c>
      <c r="D122" s="1">
        <v>579.15</v>
      </c>
      <c r="E122" s="1">
        <v>181.5</v>
      </c>
      <c r="F122" t="s">
        <v>126</v>
      </c>
      <c r="G122" s="5" t="s">
        <v>174</v>
      </c>
      <c r="H122" s="5" t="s">
        <v>145</v>
      </c>
      <c r="L122" s="5" t="s">
        <v>128</v>
      </c>
      <c r="M122" s="5" t="s">
        <v>132</v>
      </c>
      <c r="N122" s="5" t="s">
        <v>178</v>
      </c>
      <c r="P122" s="5"/>
      <c r="Q122" s="5" t="s">
        <v>128</v>
      </c>
    </row>
    <row r="123" spans="1:17" ht="12.75">
      <c r="A123" t="s">
        <v>14</v>
      </c>
      <c r="B123" s="5" t="s">
        <v>80</v>
      </c>
      <c r="C123" s="1">
        <v>436.22</v>
      </c>
      <c r="D123" s="1">
        <v>295.68</v>
      </c>
      <c r="E123" s="1">
        <v>386.3</v>
      </c>
      <c r="F123" t="s">
        <v>126</v>
      </c>
      <c r="G123" s="5" t="s">
        <v>174</v>
      </c>
      <c r="L123" s="5" t="s">
        <v>128</v>
      </c>
      <c r="P123" s="5"/>
      <c r="Q123" s="5" t="s">
        <v>128</v>
      </c>
    </row>
    <row r="124" spans="1:17" ht="12.75">
      <c r="A124" t="s">
        <v>14</v>
      </c>
      <c r="B124" s="5" t="s">
        <v>81</v>
      </c>
      <c r="C124" s="1">
        <v>1177.34</v>
      </c>
      <c r="D124" s="1">
        <v>11250.3</v>
      </c>
      <c r="E124" s="1">
        <v>928.5</v>
      </c>
      <c r="F124" t="s">
        <v>126</v>
      </c>
      <c r="H124" s="5" t="s">
        <v>145</v>
      </c>
      <c r="I124" t="s">
        <v>198</v>
      </c>
      <c r="L124" s="5" t="s">
        <v>128</v>
      </c>
      <c r="M124" s="5" t="s">
        <v>132</v>
      </c>
      <c r="P124" s="5"/>
      <c r="Q124" s="5" t="s">
        <v>128</v>
      </c>
    </row>
    <row r="125" spans="1:17" ht="12.75">
      <c r="A125" t="s">
        <v>338</v>
      </c>
      <c r="B125" s="5" t="s">
        <v>82</v>
      </c>
      <c r="C125" s="1">
        <v>2.88</v>
      </c>
      <c r="D125" s="1">
        <v>8.4</v>
      </c>
      <c r="E125" s="1">
        <v>72.12</v>
      </c>
      <c r="F125" t="s">
        <v>126</v>
      </c>
      <c r="H125" s="5"/>
      <c r="L125" s="5"/>
      <c r="P125" s="5"/>
      <c r="Q125" s="5"/>
    </row>
    <row r="126" spans="1:17" ht="12.75">
      <c r="A126" t="s">
        <v>14</v>
      </c>
      <c r="B126" s="5" t="s">
        <v>83</v>
      </c>
      <c r="C126" s="1">
        <v>29897.23</v>
      </c>
      <c r="D126" s="1">
        <v>27969.57</v>
      </c>
      <c r="E126" s="1">
        <v>14823.27</v>
      </c>
      <c r="G126" s="5" t="s">
        <v>174</v>
      </c>
      <c r="H126" s="5" t="s">
        <v>159</v>
      </c>
      <c r="L126" s="5" t="s">
        <v>128</v>
      </c>
      <c r="M126" s="5" t="s">
        <v>132</v>
      </c>
      <c r="N126" s="5" t="s">
        <v>173</v>
      </c>
      <c r="P126" s="5"/>
      <c r="Q126" s="5" t="s">
        <v>128</v>
      </c>
    </row>
    <row r="127" spans="1:17" ht="12.75">
      <c r="A127" t="s">
        <v>14</v>
      </c>
      <c r="B127" s="11" t="s">
        <v>84</v>
      </c>
      <c r="C127" s="1">
        <v>13.35</v>
      </c>
      <c r="D127" s="1">
        <v>103.35</v>
      </c>
      <c r="E127" s="1">
        <v>14.45</v>
      </c>
      <c r="H127" s="5" t="s">
        <v>127</v>
      </c>
      <c r="J127" s="5" t="s">
        <v>133</v>
      </c>
      <c r="K127" t="s">
        <v>126</v>
      </c>
      <c r="L127" s="5" t="s">
        <v>128</v>
      </c>
      <c r="M127" s="5" t="s">
        <v>132</v>
      </c>
      <c r="P127" s="5"/>
      <c r="Q127" s="5" t="s">
        <v>179</v>
      </c>
    </row>
    <row r="128" spans="1:17" ht="12.75">
      <c r="A128" s="5" t="s">
        <v>292</v>
      </c>
      <c r="B128" s="5" t="s">
        <v>180</v>
      </c>
      <c r="C128" s="1"/>
      <c r="D128" s="1"/>
      <c r="E128" s="1"/>
      <c r="G128" s="5" t="s">
        <v>174</v>
      </c>
      <c r="L128" s="5" t="s">
        <v>128</v>
      </c>
      <c r="P128" s="5"/>
      <c r="Q128" s="5" t="s">
        <v>128</v>
      </c>
    </row>
    <row r="129" spans="1:17" ht="12.75">
      <c r="A129" s="5" t="s">
        <v>292</v>
      </c>
      <c r="B129" s="5" t="s">
        <v>181</v>
      </c>
      <c r="C129" s="1"/>
      <c r="D129" s="1"/>
      <c r="E129" s="1"/>
      <c r="G129" s="5" t="s">
        <v>174</v>
      </c>
      <c r="L129" s="5" t="s">
        <v>128</v>
      </c>
      <c r="P129" s="5"/>
      <c r="Q129" s="5" t="s">
        <v>128</v>
      </c>
    </row>
    <row r="130" spans="1:17" ht="12.75">
      <c r="A130" s="5" t="s">
        <v>292</v>
      </c>
      <c r="B130" s="5" t="s">
        <v>182</v>
      </c>
      <c r="C130" s="1"/>
      <c r="D130" s="1"/>
      <c r="E130" s="1"/>
      <c r="G130" s="5" t="s">
        <v>174</v>
      </c>
      <c r="L130" s="5" t="s">
        <v>128</v>
      </c>
      <c r="P130" s="5"/>
      <c r="Q130" s="5" t="s">
        <v>128</v>
      </c>
    </row>
    <row r="131" spans="1:17" ht="12.75">
      <c r="A131" s="5" t="s">
        <v>292</v>
      </c>
      <c r="B131" s="5" t="s">
        <v>183</v>
      </c>
      <c r="C131" s="1"/>
      <c r="D131" s="1"/>
      <c r="E131" s="1"/>
      <c r="G131" s="5" t="s">
        <v>174</v>
      </c>
      <c r="L131" s="5" t="s">
        <v>128</v>
      </c>
      <c r="P131" s="5"/>
      <c r="Q131" s="5" t="s">
        <v>128</v>
      </c>
    </row>
    <row r="132" spans="1:17" ht="12.75">
      <c r="A132" s="5" t="s">
        <v>292</v>
      </c>
      <c r="B132" s="5" t="s">
        <v>184</v>
      </c>
      <c r="C132" s="1"/>
      <c r="D132" s="1"/>
      <c r="E132" s="1"/>
      <c r="G132" s="5" t="s">
        <v>174</v>
      </c>
      <c r="L132" s="5" t="s">
        <v>128</v>
      </c>
      <c r="P132" s="5"/>
      <c r="Q132" s="5" t="s">
        <v>128</v>
      </c>
    </row>
    <row r="133" spans="1:17" ht="12.75">
      <c r="A133" s="5" t="s">
        <v>14</v>
      </c>
      <c r="B133" s="11" t="s">
        <v>110</v>
      </c>
      <c r="C133" s="1">
        <v>0</v>
      </c>
      <c r="D133" s="1">
        <v>0</v>
      </c>
      <c r="E133" s="1">
        <v>55.12</v>
      </c>
      <c r="G133" s="5"/>
      <c r="L133" s="5"/>
      <c r="P133" s="5"/>
      <c r="Q133" s="5"/>
    </row>
    <row r="134" spans="1:17" ht="12.75">
      <c r="A134" s="5" t="s">
        <v>338</v>
      </c>
      <c r="B134" s="15" t="s">
        <v>85</v>
      </c>
      <c r="C134" s="1">
        <v>806.76</v>
      </c>
      <c r="D134" s="1">
        <v>465.59</v>
      </c>
      <c r="E134" s="1">
        <v>363.85</v>
      </c>
      <c r="F134" t="s">
        <v>126</v>
      </c>
      <c r="H134" s="7" t="s">
        <v>340</v>
      </c>
      <c r="L134" s="6" t="s">
        <v>334</v>
      </c>
      <c r="P134" s="5" t="s">
        <v>339</v>
      </c>
      <c r="Q134" s="5"/>
    </row>
    <row r="135" spans="1:17" ht="12.75">
      <c r="A135" t="s">
        <v>321</v>
      </c>
      <c r="B135" s="11" t="s">
        <v>86</v>
      </c>
      <c r="C135" s="1">
        <v>952</v>
      </c>
      <c r="D135" s="1">
        <v>680</v>
      </c>
      <c r="E135" s="1">
        <v>4160</v>
      </c>
      <c r="G135" s="5" t="s">
        <v>174</v>
      </c>
      <c r="L135" s="5" t="s">
        <v>128</v>
      </c>
      <c r="M135" s="5" t="s">
        <v>132</v>
      </c>
      <c r="P135" s="5"/>
      <c r="Q135" s="5" t="s">
        <v>128</v>
      </c>
    </row>
    <row r="136" spans="1:17" ht="12.75">
      <c r="A136" t="s">
        <v>17</v>
      </c>
      <c r="B136" s="11" t="s">
        <v>87</v>
      </c>
      <c r="C136" s="1">
        <v>29.04</v>
      </c>
      <c r="D136" s="1">
        <v>50.34</v>
      </c>
      <c r="E136" s="1">
        <v>66.12</v>
      </c>
      <c r="F136" t="s">
        <v>126</v>
      </c>
      <c r="G136" s="5" t="s">
        <v>174</v>
      </c>
      <c r="H136" t="s">
        <v>127</v>
      </c>
      <c r="L136" s="5" t="s">
        <v>128</v>
      </c>
      <c r="M136" s="5" t="s">
        <v>139</v>
      </c>
      <c r="N136" s="5" t="s">
        <v>173</v>
      </c>
      <c r="P136" s="5"/>
      <c r="Q136" s="5" t="s">
        <v>128</v>
      </c>
    </row>
    <row r="137" spans="1:17" ht="12.75">
      <c r="A137" s="5" t="s">
        <v>293</v>
      </c>
      <c r="B137" s="5" t="s">
        <v>185</v>
      </c>
      <c r="C137" s="1"/>
      <c r="D137" s="1"/>
      <c r="E137" s="1"/>
      <c r="G137" s="5" t="s">
        <v>174</v>
      </c>
      <c r="L137" s="5" t="s">
        <v>128</v>
      </c>
      <c r="P137" s="5"/>
      <c r="Q137" s="5" t="s">
        <v>128</v>
      </c>
    </row>
    <row r="138" spans="1:17" ht="12.75">
      <c r="A138" s="5" t="s">
        <v>293</v>
      </c>
      <c r="B138" s="5" t="s">
        <v>186</v>
      </c>
      <c r="C138" s="1"/>
      <c r="D138" s="1"/>
      <c r="E138" s="1"/>
      <c r="G138" s="5" t="s">
        <v>174</v>
      </c>
      <c r="L138" s="5" t="s">
        <v>128</v>
      </c>
      <c r="P138" s="5"/>
      <c r="Q138" s="5" t="s">
        <v>128</v>
      </c>
    </row>
    <row r="139" spans="1:17" ht="12.75">
      <c r="A139" s="5" t="s">
        <v>293</v>
      </c>
      <c r="B139" s="5" t="s">
        <v>187</v>
      </c>
      <c r="C139" s="1"/>
      <c r="D139" s="1"/>
      <c r="E139" s="1"/>
      <c r="G139" s="5" t="s">
        <v>174</v>
      </c>
      <c r="L139" s="5" t="s">
        <v>128</v>
      </c>
      <c r="P139" s="5"/>
      <c r="Q139" s="5" t="s">
        <v>128</v>
      </c>
    </row>
    <row r="140" spans="1:17" ht="12.75">
      <c r="A140" s="5" t="s">
        <v>293</v>
      </c>
      <c r="B140" s="5" t="s">
        <v>188</v>
      </c>
      <c r="C140" s="1"/>
      <c r="D140" s="1"/>
      <c r="E140" s="1"/>
      <c r="G140" s="5" t="s">
        <v>174</v>
      </c>
      <c r="L140" s="5" t="s">
        <v>128</v>
      </c>
      <c r="P140" s="5"/>
      <c r="Q140" s="5" t="s">
        <v>128</v>
      </c>
    </row>
    <row r="141" spans="1:17" ht="12.75">
      <c r="A141" t="s">
        <v>327</v>
      </c>
      <c r="B141" s="11" t="s">
        <v>88</v>
      </c>
      <c r="C141" s="1">
        <v>2702.5</v>
      </c>
      <c r="D141" s="1">
        <v>2885.5</v>
      </c>
      <c r="E141" s="1">
        <v>2465.5</v>
      </c>
      <c r="F141" t="s">
        <v>126</v>
      </c>
      <c r="H141" s="5" t="s">
        <v>134</v>
      </c>
      <c r="P141" s="5"/>
      <c r="Q141" s="5" t="s">
        <v>146</v>
      </c>
    </row>
    <row r="142" spans="1:17" ht="12.75">
      <c r="A142" s="4" t="s">
        <v>295</v>
      </c>
      <c r="B142" s="5" t="s">
        <v>189</v>
      </c>
      <c r="C142" s="1"/>
      <c r="D142" s="1"/>
      <c r="E142" s="1"/>
      <c r="G142" s="5" t="s">
        <v>174</v>
      </c>
      <c r="L142" s="5" t="s">
        <v>128</v>
      </c>
      <c r="P142" s="5"/>
      <c r="Q142" s="5" t="s">
        <v>128</v>
      </c>
    </row>
    <row r="143" spans="1:17" ht="12.75">
      <c r="A143" s="4" t="s">
        <v>296</v>
      </c>
      <c r="B143" s="5" t="s">
        <v>190</v>
      </c>
      <c r="C143" s="1"/>
      <c r="D143" s="1"/>
      <c r="E143" s="1"/>
      <c r="G143" s="5" t="s">
        <v>174</v>
      </c>
      <c r="L143" s="5" t="s">
        <v>128</v>
      </c>
      <c r="P143" s="5"/>
      <c r="Q143" s="5" t="s">
        <v>128</v>
      </c>
    </row>
    <row r="144" spans="1:17" ht="12.75">
      <c r="A144" s="4" t="s">
        <v>329</v>
      </c>
      <c r="B144" s="7" t="s">
        <v>328</v>
      </c>
      <c r="C144" s="1"/>
      <c r="D144" s="1"/>
      <c r="E144" s="1"/>
      <c r="G144" s="5" t="s">
        <v>174</v>
      </c>
      <c r="L144" s="5" t="s">
        <v>128</v>
      </c>
      <c r="P144" s="5"/>
      <c r="Q144" s="5"/>
    </row>
    <row r="145" spans="1:17" ht="12.75">
      <c r="A145" s="4" t="s">
        <v>330</v>
      </c>
      <c r="B145" s="7" t="s">
        <v>331</v>
      </c>
      <c r="C145" s="1"/>
      <c r="D145" s="1"/>
      <c r="E145" s="1"/>
      <c r="G145" s="5"/>
      <c r="L145" s="5"/>
      <c r="P145" s="5"/>
      <c r="Q145" s="5"/>
    </row>
    <row r="146" spans="1:17" ht="12.75">
      <c r="A146" s="4" t="s">
        <v>330</v>
      </c>
      <c r="B146" s="7" t="s">
        <v>332</v>
      </c>
      <c r="C146" s="1"/>
      <c r="D146" s="1"/>
      <c r="E146" s="1"/>
      <c r="G146" s="5"/>
      <c r="L146" s="5"/>
      <c r="P146" s="5"/>
      <c r="Q146" s="5"/>
    </row>
    <row r="147" spans="1:17" ht="12.75">
      <c r="A147" s="4" t="s">
        <v>297</v>
      </c>
      <c r="B147" s="5" t="s">
        <v>191</v>
      </c>
      <c r="C147" s="1"/>
      <c r="D147" s="1"/>
      <c r="E147" s="1"/>
      <c r="G147" s="5" t="s">
        <v>174</v>
      </c>
      <c r="L147" s="5" t="s">
        <v>128</v>
      </c>
      <c r="P147" s="5"/>
      <c r="Q147" s="5" t="s">
        <v>128</v>
      </c>
    </row>
    <row r="148" spans="1:17" ht="12.75">
      <c r="A148" t="s">
        <v>17</v>
      </c>
      <c r="B148" s="11" t="s">
        <v>89</v>
      </c>
      <c r="C148" s="1">
        <v>591.32</v>
      </c>
      <c r="D148" s="1">
        <v>926.06</v>
      </c>
      <c r="E148" s="1">
        <v>366.82</v>
      </c>
      <c r="F148" t="s">
        <v>126</v>
      </c>
      <c r="L148" s="5" t="s">
        <v>128</v>
      </c>
      <c r="M148" s="5" t="s">
        <v>132</v>
      </c>
      <c r="P148" s="5"/>
      <c r="Q148" s="5" t="s">
        <v>128</v>
      </c>
    </row>
    <row r="149" spans="1:17" ht="12.75">
      <c r="A149" t="s">
        <v>14</v>
      </c>
      <c r="B149" s="11" t="s">
        <v>90</v>
      </c>
      <c r="C149" s="1">
        <v>5512.73</v>
      </c>
      <c r="D149" s="1">
        <v>2131.88</v>
      </c>
      <c r="E149" s="1">
        <v>1377.156</v>
      </c>
      <c r="F149" t="s">
        <v>126</v>
      </c>
      <c r="L149" s="5"/>
      <c r="M149" s="5"/>
      <c r="P149" s="5"/>
      <c r="Q149" s="5"/>
    </row>
    <row r="150" spans="1:17" ht="12.75">
      <c r="A150" t="s">
        <v>17</v>
      </c>
      <c r="B150" s="11" t="s">
        <v>106</v>
      </c>
      <c r="C150" s="1">
        <v>0</v>
      </c>
      <c r="D150" s="1">
        <v>0.84</v>
      </c>
      <c r="E150" s="1">
        <v>0</v>
      </c>
      <c r="L150" s="5" t="s">
        <v>128</v>
      </c>
      <c r="M150" s="5" t="s">
        <v>132</v>
      </c>
      <c r="N150" s="5" t="s">
        <v>173</v>
      </c>
      <c r="P150" s="5"/>
      <c r="Q150" s="5" t="s">
        <v>128</v>
      </c>
    </row>
    <row r="151" spans="1:17" ht="12.75">
      <c r="A151" s="4" t="s">
        <v>294</v>
      </c>
      <c r="B151" s="6" t="s">
        <v>192</v>
      </c>
      <c r="C151" s="1"/>
      <c r="D151" s="1"/>
      <c r="E151" s="1"/>
      <c r="G151" s="5" t="s">
        <v>174</v>
      </c>
      <c r="H151" s="5" t="s">
        <v>127</v>
      </c>
      <c r="J151" s="5" t="s">
        <v>133</v>
      </c>
      <c r="L151" s="5" t="s">
        <v>128</v>
      </c>
      <c r="M151" s="5" t="s">
        <v>132</v>
      </c>
      <c r="P151" s="5"/>
      <c r="Q151" s="5" t="s">
        <v>128</v>
      </c>
    </row>
    <row r="152" spans="1:17" ht="12.75">
      <c r="A152" t="s">
        <v>107</v>
      </c>
      <c r="B152" s="11" t="s">
        <v>91</v>
      </c>
      <c r="C152" s="1">
        <v>9537.03</v>
      </c>
      <c r="D152" s="1">
        <v>26305.39</v>
      </c>
      <c r="E152" s="1">
        <v>15407.21</v>
      </c>
      <c r="H152" s="5" t="s">
        <v>145</v>
      </c>
      <c r="J152" s="5" t="s">
        <v>133</v>
      </c>
      <c r="L152" s="5" t="s">
        <v>128</v>
      </c>
      <c r="M152" s="5" t="s">
        <v>139</v>
      </c>
      <c r="P152" s="5"/>
      <c r="Q152" s="5" t="s">
        <v>128</v>
      </c>
    </row>
    <row r="153" spans="1:17" ht="12.75">
      <c r="A153" t="s">
        <v>14</v>
      </c>
      <c r="B153" s="11" t="s">
        <v>92</v>
      </c>
      <c r="C153" s="1">
        <v>12373.1</v>
      </c>
      <c r="D153" s="1">
        <v>14712.5</v>
      </c>
      <c r="E153" s="1">
        <v>16092.1</v>
      </c>
      <c r="F153" t="s">
        <v>126</v>
      </c>
      <c r="L153" s="5" t="s">
        <v>128</v>
      </c>
      <c r="M153" s="5" t="s">
        <v>132</v>
      </c>
      <c r="P153" s="5"/>
      <c r="Q153" s="5" t="s">
        <v>128</v>
      </c>
    </row>
    <row r="154" spans="1:17" ht="12.75">
      <c r="A154" t="s">
        <v>14</v>
      </c>
      <c r="B154" s="11" t="s">
        <v>93</v>
      </c>
      <c r="C154" s="1">
        <v>284282.54</v>
      </c>
      <c r="D154" s="1">
        <v>69162.33</v>
      </c>
      <c r="E154" s="1">
        <v>55962.96</v>
      </c>
      <c r="F154" t="s">
        <v>126</v>
      </c>
      <c r="G154" s="5" t="s">
        <v>174</v>
      </c>
      <c r="H154" s="5" t="s">
        <v>127</v>
      </c>
      <c r="L154" s="5" t="s">
        <v>128</v>
      </c>
      <c r="M154" s="5" t="s">
        <v>132</v>
      </c>
      <c r="N154" s="5" t="s">
        <v>173</v>
      </c>
      <c r="P154" s="5"/>
      <c r="Q154" s="5" t="s">
        <v>193</v>
      </c>
    </row>
    <row r="155" spans="1:17" ht="12.75">
      <c r="A155" t="s">
        <v>194</v>
      </c>
      <c r="B155" s="11" t="s">
        <v>94</v>
      </c>
      <c r="C155" s="1">
        <v>349.64</v>
      </c>
      <c r="D155" s="1">
        <v>2484.79</v>
      </c>
      <c r="E155" s="1">
        <v>3273.92</v>
      </c>
      <c r="F155" t="s">
        <v>126</v>
      </c>
      <c r="G155" s="5" t="s">
        <v>174</v>
      </c>
      <c r="H155" s="5" t="s">
        <v>127</v>
      </c>
      <c r="L155" s="5" t="s">
        <v>128</v>
      </c>
      <c r="M155" s="5" t="s">
        <v>132</v>
      </c>
      <c r="P155" s="5"/>
      <c r="Q155" s="5" t="s">
        <v>128</v>
      </c>
    </row>
    <row r="156" spans="1:17" ht="12.75">
      <c r="A156" t="s">
        <v>195</v>
      </c>
      <c r="B156" s="11" t="s">
        <v>104</v>
      </c>
      <c r="C156" s="1">
        <v>0</v>
      </c>
      <c r="D156" s="1">
        <v>1591.8</v>
      </c>
      <c r="E156" s="1">
        <v>3322.2</v>
      </c>
      <c r="M156" s="5" t="s">
        <v>139</v>
      </c>
      <c r="P156" s="5"/>
      <c r="Q156" s="5" t="s">
        <v>128</v>
      </c>
    </row>
    <row r="157" spans="1:17" ht="12.75">
      <c r="A157" s="4" t="s">
        <v>299</v>
      </c>
      <c r="B157" s="5" t="s">
        <v>196</v>
      </c>
      <c r="C157" s="1"/>
      <c r="D157" s="1"/>
      <c r="E157" s="1"/>
      <c r="P157" s="5"/>
      <c r="Q157" s="5" t="s">
        <v>128</v>
      </c>
    </row>
    <row r="158" spans="1:17" ht="12.75">
      <c r="A158" t="s">
        <v>14</v>
      </c>
      <c r="B158" s="11" t="s">
        <v>105</v>
      </c>
      <c r="C158" s="1">
        <v>0</v>
      </c>
      <c r="D158" s="1">
        <v>9.6</v>
      </c>
      <c r="E158" s="1">
        <v>1238.4</v>
      </c>
      <c r="G158" s="5" t="s">
        <v>174</v>
      </c>
      <c r="H158" s="5" t="s">
        <v>197</v>
      </c>
      <c r="L158" t="s">
        <v>128</v>
      </c>
      <c r="M158" s="5" t="s">
        <v>132</v>
      </c>
      <c r="P158" s="6" t="s">
        <v>225</v>
      </c>
      <c r="Q158" s="5" t="s">
        <v>128</v>
      </c>
    </row>
    <row r="159" spans="1:17" ht="12.75">
      <c r="A159" s="4" t="s">
        <v>298</v>
      </c>
      <c r="B159" s="7" t="s">
        <v>199</v>
      </c>
      <c r="C159" s="1"/>
      <c r="D159" s="1"/>
      <c r="E159" s="1"/>
      <c r="G159" s="5" t="s">
        <v>174</v>
      </c>
      <c r="L159" s="5" t="s">
        <v>128</v>
      </c>
      <c r="P159" s="5"/>
      <c r="Q159" s="5" t="s">
        <v>128</v>
      </c>
    </row>
    <row r="160" spans="1:17" ht="12.75">
      <c r="A160" t="s">
        <v>14</v>
      </c>
      <c r="B160" s="11" t="s">
        <v>95</v>
      </c>
      <c r="C160" s="1">
        <v>108959.56</v>
      </c>
      <c r="D160" s="1">
        <v>38028.92</v>
      </c>
      <c r="E160" s="1">
        <v>64896.1</v>
      </c>
      <c r="G160" s="5" t="s">
        <v>174</v>
      </c>
      <c r="H160" s="5" t="s">
        <v>127</v>
      </c>
      <c r="J160" s="5" t="s">
        <v>133</v>
      </c>
      <c r="K160" s="5" t="s">
        <v>126</v>
      </c>
      <c r="L160" t="s">
        <v>128</v>
      </c>
      <c r="M160" s="5" t="s">
        <v>132</v>
      </c>
      <c r="P160" s="5"/>
      <c r="Q160" s="5" t="s">
        <v>146</v>
      </c>
    </row>
    <row r="161" spans="1:17" ht="12.75">
      <c r="A161" s="4" t="s">
        <v>17</v>
      </c>
      <c r="B161" s="11" t="s">
        <v>96</v>
      </c>
      <c r="C161" s="1">
        <v>4365.75</v>
      </c>
      <c r="D161" s="1">
        <v>2302.75</v>
      </c>
      <c r="E161" s="1">
        <v>3973.25</v>
      </c>
      <c r="F161" t="s">
        <v>126</v>
      </c>
      <c r="G161" s="5" t="s">
        <v>174</v>
      </c>
      <c r="L161" t="s">
        <v>128</v>
      </c>
      <c r="M161" s="5" t="s">
        <v>135</v>
      </c>
      <c r="P161" s="5"/>
      <c r="Q161" s="5" t="s">
        <v>128</v>
      </c>
    </row>
    <row r="162" spans="1:17" ht="12.75">
      <c r="A162" t="s">
        <v>17</v>
      </c>
      <c r="B162" s="11" t="s">
        <v>97</v>
      </c>
      <c r="C162" s="1">
        <v>396</v>
      </c>
      <c r="D162" s="1">
        <v>276</v>
      </c>
      <c r="E162" s="1">
        <v>342</v>
      </c>
      <c r="I162" t="s">
        <v>123</v>
      </c>
      <c r="J162" s="5" t="s">
        <v>133</v>
      </c>
      <c r="K162" t="s">
        <v>126</v>
      </c>
      <c r="L162" t="s">
        <v>128</v>
      </c>
      <c r="M162" s="5" t="s">
        <v>132</v>
      </c>
      <c r="N162" s="5" t="s">
        <v>173</v>
      </c>
      <c r="P162" s="5"/>
      <c r="Q162" s="5" t="s">
        <v>128</v>
      </c>
    </row>
    <row r="163" spans="1:17" ht="12.75">
      <c r="A163" s="17" t="s">
        <v>17</v>
      </c>
      <c r="B163" s="11" t="s">
        <v>98</v>
      </c>
      <c r="C163" s="1">
        <v>4.98</v>
      </c>
      <c r="D163" s="1">
        <v>39.84</v>
      </c>
      <c r="E163" s="1">
        <v>0</v>
      </c>
      <c r="F163" t="s">
        <v>126</v>
      </c>
      <c r="G163" s="5" t="s">
        <v>174</v>
      </c>
      <c r="H163" s="5" t="s">
        <v>159</v>
      </c>
      <c r="L163" t="s">
        <v>128</v>
      </c>
      <c r="P163" s="5"/>
      <c r="Q163" s="5" t="s">
        <v>128</v>
      </c>
    </row>
    <row r="164" ht="12.75">
      <c r="P164" s="5"/>
    </row>
    <row r="165" spans="3:16" ht="12.75">
      <c r="C165" s="1"/>
      <c r="D165" s="1"/>
      <c r="E165" s="1"/>
      <c r="P165" s="5"/>
    </row>
    <row r="166" spans="1:16" ht="12.75">
      <c r="A166" s="2" t="s">
        <v>231</v>
      </c>
      <c r="C166" s="1"/>
      <c r="D166" s="1"/>
      <c r="E166" s="1"/>
      <c r="P166" s="5"/>
    </row>
    <row r="167" spans="1:5" ht="12.75">
      <c r="A167" s="2" t="s">
        <v>237</v>
      </c>
      <c r="C167" s="1"/>
      <c r="D167" s="1"/>
      <c r="E167" s="1"/>
    </row>
    <row r="168" spans="1:5" ht="12.75">
      <c r="A168" t="s">
        <v>112</v>
      </c>
      <c r="C168" s="1"/>
      <c r="D168" s="1"/>
      <c r="E168" s="1"/>
    </row>
    <row r="169" spans="1:5" ht="12.75">
      <c r="A169" t="s">
        <v>113</v>
      </c>
      <c r="C169" s="1"/>
      <c r="D169" s="1"/>
      <c r="E169" s="1"/>
    </row>
    <row r="170" spans="1:5" ht="12.75">
      <c r="A170" t="s">
        <v>114</v>
      </c>
      <c r="C170" s="1"/>
      <c r="D170" s="1"/>
      <c r="E170" s="1"/>
    </row>
    <row r="171" spans="1:5" ht="12.75">
      <c r="A171" t="s">
        <v>115</v>
      </c>
      <c r="C171" s="1"/>
      <c r="D171" s="1"/>
      <c r="E171" s="1"/>
    </row>
    <row r="172" spans="1:5" ht="12.75">
      <c r="A172" t="s">
        <v>116</v>
      </c>
      <c r="C172" s="1"/>
      <c r="D172" s="1"/>
      <c r="E172" s="1"/>
    </row>
    <row r="173" spans="1:5" ht="12.75">
      <c r="A173" t="s">
        <v>117</v>
      </c>
      <c r="C173" s="1"/>
      <c r="D173" s="1"/>
      <c r="E173" s="1"/>
    </row>
    <row r="174" spans="1:5" ht="12.75">
      <c r="A174" t="s">
        <v>118</v>
      </c>
      <c r="C174" s="1"/>
      <c r="D174" s="1"/>
      <c r="E174" s="1"/>
    </row>
    <row r="175" spans="1:5" ht="12.75">
      <c r="A175" t="s">
        <v>119</v>
      </c>
      <c r="C175" s="1"/>
      <c r="D175" s="1"/>
      <c r="E175" s="1"/>
    </row>
    <row r="176" spans="1:5" ht="12.75">
      <c r="A176" s="2" t="s">
        <v>253</v>
      </c>
      <c r="C176" s="1"/>
      <c r="D176" s="1"/>
      <c r="E176" s="1"/>
    </row>
    <row r="177" spans="3:5" ht="12.75">
      <c r="C177" s="1"/>
      <c r="D177" s="1"/>
      <c r="E177" s="1"/>
    </row>
    <row r="178" spans="1:5" ht="12.75">
      <c r="A178" s="2" t="s">
        <v>254</v>
      </c>
      <c r="C178" s="1"/>
      <c r="D178" s="1"/>
      <c r="E178" s="1"/>
    </row>
    <row r="179" spans="3:5" ht="12.75">
      <c r="C179" s="1"/>
      <c r="D179" s="1"/>
      <c r="E179" s="1"/>
    </row>
    <row r="180" spans="1:5" ht="12.75">
      <c r="A180" s="2" t="s">
        <v>255</v>
      </c>
      <c r="C180" s="1"/>
      <c r="D180" s="1"/>
      <c r="E180" s="1"/>
    </row>
    <row r="181" spans="3:5" ht="12.75">
      <c r="C181" s="1"/>
      <c r="D181" s="1"/>
      <c r="E181" s="1"/>
    </row>
    <row r="182" spans="1:5" ht="12.75">
      <c r="A182" s="2" t="s">
        <v>256</v>
      </c>
      <c r="C182" s="1"/>
      <c r="D182" s="1"/>
      <c r="E182" s="1"/>
    </row>
    <row r="183" spans="3:5" ht="12.75">
      <c r="C183" s="1"/>
      <c r="D183" s="1"/>
      <c r="E183" s="1"/>
    </row>
    <row r="184" spans="1:5" ht="12.75">
      <c r="A184" s="2" t="s">
        <v>257</v>
      </c>
      <c r="C184" s="1"/>
      <c r="D184" s="1"/>
      <c r="E184" s="1"/>
    </row>
    <row r="185" spans="3:5" ht="12.75">
      <c r="C185" s="1"/>
      <c r="D185" s="1"/>
      <c r="E185" s="1"/>
    </row>
    <row r="186" spans="1:5" ht="12.75">
      <c r="A186" s="2" t="s">
        <v>258</v>
      </c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1:5" ht="12.75">
      <c r="A189" s="2" t="s">
        <v>259</v>
      </c>
      <c r="C189" s="1"/>
      <c r="D189" s="1"/>
      <c r="E189" s="1"/>
    </row>
    <row r="190" spans="3:5" ht="12.75">
      <c r="C190" s="1"/>
      <c r="D190" s="1"/>
      <c r="E190" s="1"/>
    </row>
    <row r="191" spans="1:5" ht="12.75">
      <c r="A191" t="s">
        <v>120</v>
      </c>
      <c r="B191" t="s">
        <v>242</v>
      </c>
      <c r="C191" s="1"/>
      <c r="D191" s="1"/>
      <c r="E191" s="1"/>
    </row>
    <row r="192" spans="1:5" ht="12.75">
      <c r="A192" t="s">
        <v>243</v>
      </c>
      <c r="C192" s="1"/>
      <c r="D192" s="1"/>
      <c r="E192" s="1"/>
    </row>
    <row r="193" spans="3:5" ht="12.75">
      <c r="C193" s="1"/>
      <c r="D193" s="1"/>
      <c r="E193" s="1"/>
    </row>
    <row r="194" spans="1:5" ht="12.75">
      <c r="A194" t="s">
        <v>244</v>
      </c>
      <c r="C194" s="1"/>
      <c r="D194" s="1"/>
      <c r="E194" s="1"/>
    </row>
    <row r="195" spans="2:5" ht="12.75">
      <c r="B195" s="7" t="s">
        <v>267</v>
      </c>
      <c r="C195" s="1"/>
      <c r="D195" s="1"/>
      <c r="E195" s="1"/>
    </row>
    <row r="196" spans="3:5" ht="12.75">
      <c r="C196" s="1"/>
      <c r="D196" s="1"/>
      <c r="E196" s="1"/>
    </row>
    <row r="197" spans="2:7" ht="12.75">
      <c r="B197" s="12" t="s">
        <v>268</v>
      </c>
      <c r="C197" s="13"/>
      <c r="D197" s="13"/>
      <c r="E197" s="13"/>
      <c r="F197" s="5"/>
      <c r="G197" s="5"/>
    </row>
    <row r="198" spans="3:5" ht="12.75">
      <c r="C198" s="1"/>
      <c r="D198" s="1"/>
      <c r="E198" s="1"/>
    </row>
    <row r="199" spans="1:5" ht="12.75">
      <c r="A199" t="s">
        <v>302</v>
      </c>
      <c r="C199" s="1" t="s">
        <v>305</v>
      </c>
      <c r="D199" s="1"/>
      <c r="E199" s="1"/>
    </row>
    <row r="200" spans="1:5" ht="12.75">
      <c r="A200" t="s">
        <v>274</v>
      </c>
      <c r="B200" t="s">
        <v>275</v>
      </c>
      <c r="C200" s="1"/>
      <c r="D200" s="1"/>
      <c r="E200" s="1"/>
    </row>
    <row r="201" spans="1:5" ht="12.75">
      <c r="A201" t="s">
        <v>316</v>
      </c>
      <c r="B201" t="s">
        <v>317</v>
      </c>
      <c r="C201" s="1"/>
      <c r="D201" s="1"/>
      <c r="E201" s="1"/>
    </row>
    <row r="202" spans="1:5" ht="12.75">
      <c r="A202" t="s">
        <v>123</v>
      </c>
      <c r="B202" t="s">
        <v>266</v>
      </c>
      <c r="C202" s="1"/>
      <c r="D202" s="1"/>
      <c r="E202" s="1"/>
    </row>
    <row r="203" spans="1:5" ht="12.75">
      <c r="A203" t="s">
        <v>17</v>
      </c>
      <c r="B203" t="s">
        <v>251</v>
      </c>
      <c r="C203" s="1"/>
      <c r="D203" s="1"/>
      <c r="E203" s="1"/>
    </row>
    <row r="204" spans="1:5" ht="12.75">
      <c r="A204" t="s">
        <v>288</v>
      </c>
      <c r="B204" t="s">
        <v>289</v>
      </c>
      <c r="C204" s="1"/>
      <c r="D204" s="1"/>
      <c r="E204" s="1"/>
    </row>
    <row r="205" spans="1:5" ht="12.75">
      <c r="A205" t="s">
        <v>238</v>
      </c>
      <c r="B205" t="s">
        <v>250</v>
      </c>
      <c r="C205" s="1"/>
      <c r="D205" s="1"/>
      <c r="E205" s="1"/>
    </row>
    <row r="206" spans="1:8" ht="12.75">
      <c r="A206" t="s">
        <v>166</v>
      </c>
      <c r="B206" t="s">
        <v>252</v>
      </c>
      <c r="C206" s="1" t="s">
        <v>271</v>
      </c>
      <c r="D206" s="1" t="s">
        <v>272</v>
      </c>
      <c r="E206" s="1"/>
      <c r="F206" s="1" t="s">
        <v>273</v>
      </c>
      <c r="H206" s="1" t="s">
        <v>303</v>
      </c>
    </row>
    <row r="207" spans="1:6" ht="12.75">
      <c r="A207" t="s">
        <v>18</v>
      </c>
      <c r="B207" t="s">
        <v>277</v>
      </c>
      <c r="C207" s="1"/>
      <c r="D207" s="1"/>
      <c r="E207" s="1"/>
      <c r="F207" s="1"/>
    </row>
    <row r="208" spans="1:5" ht="12.75">
      <c r="A208" t="s">
        <v>278</v>
      </c>
      <c r="B208" s="16" t="s">
        <v>279</v>
      </c>
      <c r="E208" s="1"/>
    </row>
    <row r="209" spans="1:5" ht="12.75">
      <c r="A209" t="s">
        <v>323</v>
      </c>
      <c r="B209" t="s">
        <v>324</v>
      </c>
      <c r="E209" s="1"/>
    </row>
    <row r="210" spans="1:5" ht="12.75">
      <c r="A210" t="s">
        <v>313</v>
      </c>
      <c r="B210" t="s">
        <v>314</v>
      </c>
      <c r="C210" s="1"/>
      <c r="D210" s="1"/>
      <c r="E210" s="1"/>
    </row>
    <row r="211" spans="1:5" ht="12.75">
      <c r="A211" t="s">
        <v>336</v>
      </c>
      <c r="B211" t="s">
        <v>337</v>
      </c>
      <c r="C211" s="1"/>
      <c r="D211" s="1"/>
      <c r="E211" s="1"/>
    </row>
    <row r="212" spans="1:5" ht="12.75">
      <c r="A212" s="2" t="s">
        <v>270</v>
      </c>
      <c r="C212" s="1"/>
      <c r="D212" s="1"/>
      <c r="E212" s="1"/>
    </row>
    <row r="213" spans="1:5" ht="12.75">
      <c r="A213" t="s">
        <v>269</v>
      </c>
      <c r="C213" s="1"/>
      <c r="D213" s="1"/>
      <c r="E213" s="1"/>
    </row>
    <row r="214" spans="3:5" ht="12.75">
      <c r="C214" s="1"/>
      <c r="D214" s="1"/>
      <c r="E214" s="1"/>
    </row>
    <row r="215" spans="2:5" ht="12.75">
      <c r="B215" t="s">
        <v>341</v>
      </c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</sheetData>
  <hyperlinks>
    <hyperlink ref="B197" r:id="rId1" display="http://www.pesticideinfo.org/Docs/ref_toxicity1.html#WeightofEvidence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 Hjertaas</dc:creator>
  <cp:keywords/>
  <dc:description/>
  <cp:lastModifiedBy>Paule Hjertaas</cp:lastModifiedBy>
  <dcterms:created xsi:type="dcterms:W3CDTF">2006-03-08T20:54:16Z</dcterms:created>
  <dcterms:modified xsi:type="dcterms:W3CDTF">2008-08-08T20:48:53Z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